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Public Health\CD UNIT\CD Investigation Manual\CDIM by Disease\Tuberculosis-UPDATED and REVIEWED\Current Documents\@PHN Training\"/>
    </mc:Choice>
  </mc:AlternateContent>
  <xr:revisionPtr revIDLastSave="0" documentId="13_ncr:1_{C470AC7B-C3BF-40A6-8B82-FA05D139B347}" xr6:coauthVersionLast="47" xr6:coauthVersionMax="47" xr10:uidLastSave="{00000000-0000-0000-0000-000000000000}"/>
  <bookViews>
    <workbookView xWindow="-120" yWindow="-120" windowWidth="29040" windowHeight="15840" tabRatio="691" activeTab="14" xr2:uid="{00000000-000D-0000-FFFF-FFFF00000000}"/>
  </bookViews>
  <sheets>
    <sheet name="MI" sheetId="11" r:id="rId1"/>
    <sheet name="EA" sheetId="16" state="hidden" r:id="rId2"/>
    <sheet name="MCG" sheetId="12" state="hidden" r:id="rId3"/>
    <sheet name="KB" sheetId="17" state="hidden" r:id="rId4"/>
    <sheet name="CA" sheetId="19" state="hidden" r:id="rId5"/>
    <sheet name="ER" sheetId="18" state="hidden" r:id="rId6"/>
    <sheet name="BD" sheetId="20" state="hidden" r:id="rId7"/>
    <sheet name="FB " sheetId="14" state="hidden" r:id="rId8"/>
    <sheet name="RC" sheetId="13" state="hidden" r:id="rId9"/>
    <sheet name="JG" sheetId="10" state="hidden" r:id="rId10"/>
    <sheet name="B1 AA" sheetId="22" state="hidden" r:id="rId11"/>
    <sheet name="MGG" sheetId="26" state="hidden" r:id="rId12"/>
    <sheet name="B1 PPR " sheetId="23" state="hidden" r:id="rId13"/>
    <sheet name="B2 EA" sheetId="25" state="hidden" r:id="rId14"/>
    <sheet name="B1 CB" sheetId="29" r:id="rId15"/>
    <sheet name="TB Suspects" sheetId="24" r:id="rId16"/>
    <sheet name="Master" sheetId="15" r:id="rId17"/>
    <sheet name="B1 Master" sheetId="21"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9" l="1"/>
  <c r="H5" i="12"/>
  <c r="G5" i="26"/>
  <c r="G5" i="15"/>
  <c r="H5" i="20"/>
  <c r="H5" i="16" l="1"/>
  <c r="I5" i="17"/>
  <c r="H5" i="18"/>
  <c r="G5" i="14" l="1"/>
  <c r="H5" i="13"/>
  <c r="H6" i="11"/>
  <c r="H5" i="10"/>
</calcChain>
</file>

<file path=xl/sharedStrings.xml><?xml version="1.0" encoding="utf-8"?>
<sst xmlns="http://schemas.openxmlformats.org/spreadsheetml/2006/main" count="1633" uniqueCount="559">
  <si>
    <t>Patient Name:</t>
  </si>
  <si>
    <t>Bacteriology</t>
  </si>
  <si>
    <t>Chemistry</t>
  </si>
  <si>
    <t>Date</t>
  </si>
  <si>
    <t>ALT
7-52
IU/L</t>
  </si>
  <si>
    <t>Alk Phos
34-104
IU/L</t>
  </si>
  <si>
    <t>Bilirubin
0.3-1.2 
Mg/dL</t>
  </si>
  <si>
    <t>Hbg
12-17
M/uL</t>
  </si>
  <si>
    <t>Hct
37-51
%</t>
  </si>
  <si>
    <t>Plt
140-400
K/uL</t>
  </si>
  <si>
    <t>DOB:</t>
  </si>
  <si>
    <t>Other:</t>
  </si>
  <si>
    <t>Specimen Source</t>
  </si>
  <si>
    <t>Smear</t>
  </si>
  <si>
    <t>Rapid test type &amp; result</t>
  </si>
  <si>
    <t>Culture</t>
  </si>
  <si>
    <t>Laboratory</t>
  </si>
  <si>
    <t>Comments (susceptibility results appear in DST rpt)</t>
  </si>
  <si>
    <t>Radiology</t>
  </si>
  <si>
    <t>Report Findings</t>
  </si>
  <si>
    <t>Height:</t>
  </si>
  <si>
    <t>Age:</t>
  </si>
  <si>
    <t>DOT INFORMATION:</t>
  </si>
  <si>
    <t># of DOT doses complete:</t>
  </si>
  <si>
    <t>Projected total # of DOT doses:</t>
  </si>
  <si>
    <t>% Complete:</t>
  </si>
  <si>
    <t>Jorge Gordivas</t>
  </si>
  <si>
    <t>3+</t>
  </si>
  <si>
    <t>positive</t>
  </si>
  <si>
    <t xml:space="preserve">PHL </t>
  </si>
  <si>
    <t xml:space="preserve">Persistent bilateral pulmonary Infiltraes </t>
  </si>
  <si>
    <t xml:space="preserve">Bilateral multifocal airspace disease </t>
  </si>
  <si>
    <t xml:space="preserve">Diffuse bilateral interstitial reticular opacities , suspect pneumonia </t>
  </si>
  <si>
    <t>QVMC admission:  Preumonia and Sepsis</t>
  </si>
  <si>
    <t xml:space="preserve">sputum </t>
  </si>
  <si>
    <t xml:space="preserve">Rare </t>
  </si>
  <si>
    <t xml:space="preserve">MTB PCR Detected </t>
  </si>
  <si>
    <t>1+</t>
  </si>
  <si>
    <t xml:space="preserve">Neg </t>
  </si>
  <si>
    <t>4+</t>
  </si>
  <si>
    <t>sputum</t>
  </si>
  <si>
    <t xml:space="preserve">Suseptibilities Pansensitive </t>
  </si>
  <si>
    <t>2+</t>
  </si>
  <si>
    <t>MTB PCR +</t>
  </si>
  <si>
    <t>PHL</t>
  </si>
  <si>
    <t>QVMC</t>
  </si>
  <si>
    <t xml:space="preserve">Ruben Chang </t>
  </si>
  <si>
    <t xml:space="preserve">Colon Biopsy Tissue </t>
  </si>
  <si>
    <t xml:space="preserve">positive </t>
  </si>
  <si>
    <t xml:space="preserve">Kaiser </t>
  </si>
  <si>
    <t>Pansensitive 05/31/2021</t>
  </si>
  <si>
    <t xml:space="preserve">No acute disease </t>
  </si>
  <si>
    <t xml:space="preserve">Fernando Bautista </t>
  </si>
  <si>
    <t xml:space="preserve">Increased moderate right and new small left loculated pleural effusions with pleural thickening. </t>
  </si>
  <si>
    <t xml:space="preserve">Induced sputum </t>
  </si>
  <si>
    <t xml:space="preserve">MTB PCR Neg </t>
  </si>
  <si>
    <t xml:space="preserve">Pleural fluid </t>
  </si>
  <si>
    <t>Positive</t>
  </si>
  <si>
    <t xml:space="preserve">pending </t>
  </si>
  <si>
    <t xml:space="preserve">Sputum </t>
  </si>
  <si>
    <t>Negative</t>
  </si>
  <si>
    <t>Quest</t>
  </si>
  <si>
    <t>pos/neg: very rare AFB seen</t>
  </si>
  <si>
    <t>1+ rare AFB seen</t>
  </si>
  <si>
    <t xml:space="preserve">6/24/21: DST-INH Resistant </t>
  </si>
  <si>
    <t xml:space="preserve">Quantity Insufficient For Smear </t>
  </si>
  <si>
    <t>5'1</t>
  </si>
  <si>
    <t xml:space="preserve">Metastatic pancreas cancer, progressed from prior exam with bilateral pneumonia and bilatral lung nodules. </t>
  </si>
  <si>
    <t>CSF</t>
  </si>
  <si>
    <t xml:space="preserve">No acid fast bacilli isolated after 5 weeks </t>
  </si>
  <si>
    <t xml:space="preserve">Tissue </t>
  </si>
  <si>
    <t xml:space="preserve">Test not performed due to insufficient quantity of specimen </t>
  </si>
  <si>
    <t>Blood</t>
  </si>
  <si>
    <t xml:space="preserve">No growth after 5 days </t>
  </si>
  <si>
    <t xml:space="preserve">No organisms seen </t>
  </si>
  <si>
    <t xml:space="preserve">No growth after 7 days </t>
  </si>
  <si>
    <t>5'3''</t>
  </si>
  <si>
    <t>6'</t>
  </si>
  <si>
    <t xml:space="preserve">Tube placement- Enteric tube terminates in the stomach. </t>
  </si>
  <si>
    <t xml:space="preserve">Bilateral pulmonary infiltrates persist. </t>
  </si>
  <si>
    <t>Bibisilar opasities persist.</t>
  </si>
  <si>
    <t>Improving Bibisilar opasities.</t>
  </si>
  <si>
    <t>Comments</t>
  </si>
  <si>
    <t>Sputum</t>
  </si>
  <si>
    <t>No AFB seen isolated after 1 week</t>
  </si>
  <si>
    <t>negative</t>
  </si>
  <si>
    <t>DST: Susceptible to first and second line of TB medications</t>
  </si>
  <si>
    <t>Persistent bilateral airspace opacities, decreased from prior examination.</t>
  </si>
  <si>
    <t>Ongoing bilateral pulmonary infiltrates, similar to prior.</t>
  </si>
  <si>
    <t>Stool</t>
  </si>
  <si>
    <t>Collection Date</t>
  </si>
  <si>
    <t>positive for  MTB found</t>
  </si>
  <si>
    <t xml:space="preserve">Linear scarring versus atelectasis left lung base. No pleural effusion or pneumothorax. </t>
  </si>
  <si>
    <t>Type of Radiologic Study</t>
  </si>
  <si>
    <t xml:space="preserve">KR - pt post decortication and repeat cultures that are AFB negative, nocardia negative, with cultures positive for S aureus and P acnes.  Patient s/p appropriate treatment for bacterial empyema.  Need AFB culture results for pleura s/p decortication.  TB meds stopped by Dr. Zhao post a 6 month course, given improvement of symptoms.    </t>
  </si>
  <si>
    <t xml:space="preserve">CT Neck </t>
  </si>
  <si>
    <t>Heterogeneous right lower neck mass with ill-defined margins/possible pathologic lymph node, paratracheal node, mediastinal lymphadenopathy</t>
  </si>
  <si>
    <t xml:space="preserve">CT chest/abd/pelvis </t>
  </si>
  <si>
    <t>Mediastinal lymphadenopathy, heterogeneous right lower neck mass with lymphadneopathy and mulitple tiny clustered centrilobular pulmonary nodules in the right upper and superior segment of the lower lobe.</t>
  </si>
  <si>
    <t xml:space="preserve">Ericson Aquino </t>
  </si>
  <si>
    <t>### / MM/DD/YY</t>
  </si>
  <si>
    <t xml:space="preserve">HIV Results: </t>
  </si>
  <si>
    <t>Anatomical Location:</t>
  </si>
  <si>
    <t>Co-occuring Medical Conditions:</t>
  </si>
  <si>
    <t>Projected total #DOT:</t>
  </si>
  <si>
    <t>QFT Results:</t>
  </si>
  <si>
    <t>TB Class:</t>
  </si>
  <si>
    <t>Weight / Date:</t>
  </si>
  <si>
    <t>Miscellaneous Info:</t>
  </si>
  <si>
    <t xml:space="preserve">  TX  End Date:</t>
  </si>
  <si>
    <t># of DOT complete:</t>
  </si>
  <si>
    <t>TX End Date:</t>
  </si>
  <si>
    <t>Miscellaneous Information:</t>
  </si>
  <si>
    <t>Miscellaneous:</t>
  </si>
  <si>
    <t xml:space="preserve">As of: </t>
  </si>
  <si>
    <t xml:space="preserve">XR Chest 1V Portable </t>
  </si>
  <si>
    <t>Hbg
12-17
g/dL</t>
  </si>
  <si>
    <t>05/10/21: Negative</t>
  </si>
  <si>
    <t>05/10/2021: Positive</t>
  </si>
  <si>
    <t>TB3</t>
  </si>
  <si>
    <t xml:space="preserve">No intracranial abnormality </t>
  </si>
  <si>
    <t xml:space="preserve">CT Head without Contrast </t>
  </si>
  <si>
    <t>CT Head Brain wo IV</t>
  </si>
  <si>
    <t xml:space="preserve">Hydrocephalus with newly developed low CT attenuation within th perventricular white matter of each occipital lobe possibly related to transependymal flow of CSF. </t>
  </si>
  <si>
    <t xml:space="preserve">Interval insertion of intravenricular drain with persistent hydrocephalus. Small intraventricular hemorrage. New left frontotemporal cortical edema may represent defeloping infarct. </t>
  </si>
  <si>
    <t>MRI Brain wwo IV</t>
  </si>
  <si>
    <t xml:space="preserve">Diffuse leptomeningeal enhancement and scattered millimetric enhancing 
parenchymal lesions.   Cortical-based edema in the anterior left temporal lobe and insula with 
associated restricted diffusion.Recent postprocedural changes from right frontal approach ventriculostomy catheter. Mild blood layers in the right lateral ventricle and there is also 
small amount of intraventricular gas. Interval partial normalization of the enlarged ventricles with mild periventricular edema that appears improved from the CT. Overall findings are nonspecific, but reflect meningitis/encephalitis (viral, bacterial, mycobacterial) or multifocal malignancy involvement. The area of restricted diffusion could either reflect a relatively exuberant encephalitis
or acute ischemia, which can occur as a complication of meningitis.
</t>
  </si>
  <si>
    <t xml:space="preserve">Parenchymal hypodensity reflecting postprocedural changes along the right 
frontal approach ventriculostomy catheter. Interval partial normalization of 
ventricular size and reduced minimal amount of intraventricular blood products. 
Periventricular edema is improved. Redemonstrated loss of gray-white differentiation in the left anterior temporal and insular cortices, reflecting exuberant encephalitis or ischemia. The leptomeningeal findings are not well seen on CT.
</t>
  </si>
  <si>
    <t xml:space="preserve">Increasing ventriculomegaly/Hydrocephalus </t>
  </si>
  <si>
    <t xml:space="preserve">CT Head Brain wwo IV </t>
  </si>
  <si>
    <t xml:space="preserve">Interval decrease in ventricular megaly/hydrocephalus. Abnormal Leptomeningeal skull base and left temporal lobe enhancement, likeley due to inflammation/infection of meningoencephalitis. Minimal Intraventricular hemorrhage. </t>
  </si>
  <si>
    <t xml:space="preserve">Minimally decreased ventricular size with otherwise no significant interval change. </t>
  </si>
  <si>
    <t xml:space="preserve">CT Head Brain wo IV </t>
  </si>
  <si>
    <t xml:space="preserve">Interval accumulation of intraventricular air. Right frontal approach ventriculostomy catheter is not significantly changed, </t>
  </si>
  <si>
    <t xml:space="preserve">Similar position of the VP shunt catheter, which is grossly intact. Relative to the most recent comparison, there is decreased right ventricular size and  resolving intraventricular air. The left ventricle may be minimally increase in  size from the most recent comparison, but the changes are small. The right ventricle is smaller than the left.
</t>
  </si>
  <si>
    <t xml:space="preserve">Interval development of subcortical edema within the left frontal and 
temporal lobes. The appearance suggests an infectious process. An acute or 
subacute infarct is felt to be less likely. Stable positioning of the right ventricular peritoneal shunt catheter with interval development of complete effacement of the right lateral ventricle
</t>
  </si>
  <si>
    <t xml:space="preserve">The findings along the left sylvian fissure are consistent with progression 
of encephalitis. A superimposed infarct cannot be entirely excluded. Stable positioning of the right ventriculoperitoneal shunt catheter with complete effacement of the right lateral ventricle.
</t>
  </si>
  <si>
    <t xml:space="preserve">No significant interval change. </t>
  </si>
  <si>
    <t xml:space="preserve">Stable exam with continued left frontotemporal enhancement. </t>
  </si>
  <si>
    <t xml:space="preserve">negative </t>
  </si>
  <si>
    <t xml:space="preserve">Neck mass </t>
  </si>
  <si>
    <t>AST
13-39
 IU/L</t>
  </si>
  <si>
    <t>TB 3</t>
  </si>
  <si>
    <t>Pulomonary</t>
  </si>
  <si>
    <t>Pulmonary</t>
  </si>
  <si>
    <t>115.7 / 3/26/21</t>
  </si>
  <si>
    <t>XR Chest 2V</t>
  </si>
  <si>
    <t>XR Chest 1V</t>
  </si>
  <si>
    <t>Bilateral pulmonary opacities are confirmed.</t>
  </si>
  <si>
    <t>CT Abd and Pelvis IV Con Only; CT Chest w IV</t>
  </si>
  <si>
    <t xml:space="preserve">UCSF </t>
  </si>
  <si>
    <t>111 / 08-27-2021</t>
  </si>
  <si>
    <t>117 / 09-15-2021</t>
  </si>
  <si>
    <t>119.7 / 10-05-2021</t>
  </si>
  <si>
    <t>132 / 06-25-2021</t>
  </si>
  <si>
    <t>112 / 07/28/2021</t>
  </si>
  <si>
    <t>138 / 05/28/2021</t>
  </si>
  <si>
    <t>Prediabetes, HTN, BMI 32.0-32.9, Hypertriglyceridemia, Obesity, Anxiety, Adjustment disorder with anxious mood, Recurrent fevers, Iron dificiency anemia, Gastroparesis, Dysphagia, Feeding by G-tube.</t>
  </si>
  <si>
    <t xml:space="preserve">Bacteriology </t>
  </si>
  <si>
    <t xml:space="preserve">Radiology </t>
  </si>
  <si>
    <t xml:space="preserve">Maria L Garcia Carranza </t>
  </si>
  <si>
    <t>140 / 8/24/2021</t>
  </si>
  <si>
    <t xml:space="preserve">Pulmonary </t>
  </si>
  <si>
    <t>Negative for MTB</t>
  </si>
  <si>
    <t xml:space="preserve">Positive for MTB </t>
  </si>
  <si>
    <t xml:space="preserve">Negative for MTB; Positive for Mycobacterium gordonae </t>
  </si>
  <si>
    <t>Gastrointestinal Tract</t>
  </si>
  <si>
    <t>Rapid test type &amp; result "NAAT" PCR</t>
  </si>
  <si>
    <t>GERD, HTN, Osteoporosis, Hepatitis B, Atrial Fibrilation, Paroxysmal, Anemia, Obstructive Sleep Apnea, Long Term non warfarin oral anticoagulant therapy, Atherosclerosis of Aorta</t>
  </si>
  <si>
    <t>109 / 05/17/2021</t>
  </si>
  <si>
    <t xml:space="preserve">Negative </t>
  </si>
  <si>
    <t>As of 10/08/2021</t>
  </si>
  <si>
    <t xml:space="preserve">HX of Anemia    </t>
  </si>
  <si>
    <t xml:space="preserve">CT Abd pelvis </t>
  </si>
  <si>
    <t xml:space="preserve">C Xray, PA Lateral </t>
  </si>
  <si>
    <t>105 / 06/28/2021</t>
  </si>
  <si>
    <t>113/ 08-04-2021</t>
  </si>
  <si>
    <t>112  / 05-12-2021</t>
  </si>
  <si>
    <t>Weight (lbs) / Date:</t>
  </si>
  <si>
    <t>104/ 06-28-2021</t>
  </si>
  <si>
    <t>118.5/ 02/25/21</t>
  </si>
  <si>
    <t>Weight (lbs)/ Date:</t>
  </si>
  <si>
    <t>None</t>
  </si>
  <si>
    <t>11/17/20-Negative</t>
  </si>
  <si>
    <t xml:space="preserve">11/17/20-Negative </t>
  </si>
  <si>
    <t>135/ 03/18/19</t>
  </si>
  <si>
    <t>124/ 03/26/19</t>
  </si>
  <si>
    <t>134/ 04/15/2021</t>
  </si>
  <si>
    <t>TB pleural effusion</t>
  </si>
  <si>
    <t xml:space="preserve">DM Type 2, Loculated pleural effusion, CAD with h/o MI, PCI, HT, Gyslipidemia, Thyroid cyst, </t>
  </si>
  <si>
    <t xml:space="preserve">Chest X-ray </t>
  </si>
  <si>
    <t>with new L pleural effusion with worsening R pleural effusion.</t>
  </si>
  <si>
    <t>CT Chest w/o contrast</t>
  </si>
  <si>
    <t>Ultrasound-guided right thoracentesis</t>
  </si>
  <si>
    <t>with drainage of 100mL of old bloody fluid, AFB smear POS, MTB PCR NEG, AFB cx. NEG</t>
  </si>
  <si>
    <t xml:space="preserve">Susceptibile to RIPE </t>
  </si>
  <si>
    <t xml:space="preserve">Kevin Bryan </t>
  </si>
  <si>
    <t>210/ 08/21/2021</t>
  </si>
  <si>
    <t>201 / 10/11/2021</t>
  </si>
  <si>
    <t>210 / 10/14/2021</t>
  </si>
  <si>
    <t>Negative-10/20/21</t>
  </si>
  <si>
    <t>AST
7-52
IU/L</t>
  </si>
  <si>
    <t>ALT
13-39
IU/L</t>
  </si>
  <si>
    <t xml:space="preserve">6 ft </t>
  </si>
  <si>
    <t>Positive- 09/10/2021</t>
  </si>
  <si>
    <t>Chest Rt</t>
  </si>
  <si>
    <t xml:space="preserve">Moderate Right pleural effusion. </t>
  </si>
  <si>
    <t xml:space="preserve">US Chest </t>
  </si>
  <si>
    <t>XR Chest 1 V</t>
  </si>
  <si>
    <t xml:space="preserve">XR Chest AP Portable </t>
  </si>
  <si>
    <t>Single ultrasound image obtained for localization of right-sided pleural 
effusion prior to pleurocentesis.</t>
  </si>
  <si>
    <t xml:space="preserve">Stable exam with persistent right-sided pleural effusion with associated atelectasis.  </t>
  </si>
  <si>
    <t>Small right babisilar pneumothorax.</t>
  </si>
  <si>
    <t xml:space="preserve">Persistent small right babisilar pneumothorax with thoracostomy catheter. Persistent pleural opacities at the right lung base. </t>
  </si>
  <si>
    <t xml:space="preserve">Removal of right thoracostomy catheter. </t>
  </si>
  <si>
    <t xml:space="preserve">Increasing right lung opacity. </t>
  </si>
  <si>
    <t>Positive 10/25/2021</t>
  </si>
  <si>
    <t>103 / 10/22/2021</t>
  </si>
  <si>
    <t xml:space="preserve">Chest Xray </t>
  </si>
  <si>
    <t>Again noted is a subtle right upper lobe consolidation and new appearance of a 1.1 x 2.8 cm solid appearing density in the right upper lobe. Uncertain etiology of these lesions.</t>
  </si>
  <si>
    <t>Findings are most consistent with right upper lobe and right middle lobe endobronchial infection, which may be bacterial, mycobacterial or fungal</t>
  </si>
  <si>
    <t xml:space="preserve">CT Chest </t>
  </si>
  <si>
    <t>M.TB</t>
  </si>
  <si>
    <t>103/ 04/15/2021</t>
  </si>
  <si>
    <t>103/ 10/28/2021</t>
  </si>
  <si>
    <t xml:space="preserve">Pet Scan </t>
  </si>
  <si>
    <t xml:space="preserve">Increasing pulmonary infiltrates. Hypermetabolic mediastinal and hilar adenopathy may be malignant and/or infectious in nature. Increasing FDG activity at the level of the pancreatic head suggests progressed disease.Increased FDG activity associated with a single upper mesenteric lymph node. Marked prostatomegaly.
</t>
  </si>
  <si>
    <t>Start of therapy: 05/25/2021</t>
  </si>
  <si>
    <t>Start of therapy: 03/10/2021</t>
  </si>
  <si>
    <t>Start of therapy: 10/20/2021</t>
  </si>
  <si>
    <t>Start of therapy: 11/01/2021</t>
  </si>
  <si>
    <t>Collected:</t>
  </si>
  <si>
    <t xml:space="preserve">XR Chest PA and Lateral </t>
  </si>
  <si>
    <t xml:space="preserve">Persistent multifocal bilateral pulmonary infiltrates and presumed hilar lymphadenopathy. </t>
  </si>
  <si>
    <t xml:space="preserve">Start of therapy:05/11/2021 </t>
  </si>
  <si>
    <t>Start of therapy: 09/16/2021</t>
  </si>
  <si>
    <t xml:space="preserve">XR Chest 2 view </t>
  </si>
  <si>
    <t>Bilateral perihilar opacities and bilateral pulmonary parenchymal opacities are not significantly changed.  No pleural effusion or pneumothorax.</t>
  </si>
  <si>
    <t xml:space="preserve">Pleural Fluid </t>
  </si>
  <si>
    <t xml:space="preserve">DST Susceptible  </t>
  </si>
  <si>
    <t xml:space="preserve">Quest </t>
  </si>
  <si>
    <t xml:space="preserve">Biopsy  </t>
  </si>
  <si>
    <t xml:space="preserve">Bronch Lav </t>
  </si>
  <si>
    <t>positive-few AFB</t>
  </si>
  <si>
    <t>positive-many AFB</t>
  </si>
  <si>
    <t>Bronch Wash</t>
  </si>
  <si>
    <t>Collected</t>
  </si>
  <si>
    <t xml:space="preserve">Induction </t>
  </si>
  <si>
    <t xml:space="preserve">failed attempt </t>
  </si>
  <si>
    <t>106 / 11/12/2021</t>
  </si>
  <si>
    <t>Previously noted irregular thickening of the cecum/ileocecal valve not visualized on the current exam. Previously noted nonenlarged mesenteric lymph nodes medial to the cecum are not discretely visualized on the current exam.</t>
  </si>
  <si>
    <t>ZT: CT completed on 11/14/2021, completed 6 month therapy 11/26/2021</t>
  </si>
  <si>
    <t>Start of therapy: 11/26/2021</t>
  </si>
  <si>
    <t>As of 11/26/2021</t>
  </si>
  <si>
    <t>Positive 11/24/2021</t>
  </si>
  <si>
    <t xml:space="preserve">Pleural </t>
  </si>
  <si>
    <t>Solano Sutter MC</t>
  </si>
  <si>
    <t>172 / 11/23/2021</t>
  </si>
  <si>
    <t xml:space="preserve">146.2/ 11/29/2021 </t>
  </si>
  <si>
    <t>Isolated and identified as Mycobacterium chelonae</t>
  </si>
  <si>
    <t xml:space="preserve">Ole Health </t>
  </si>
  <si>
    <t>As of 12/08/2021</t>
  </si>
  <si>
    <t xml:space="preserve">CT/Chest Abdomen </t>
  </si>
  <si>
    <t>Mild ro moderate loculated left pleural effusion with associated compressive atelactasis and/or infiltrates.</t>
  </si>
  <si>
    <t>Ongoing moderate right pleural effusion with associated consolidative opacity in the right lung base.  The appearance is nonspecific on radiography; correlate with intraoperative findings and prior surgical pathology from recent decortication.</t>
  </si>
  <si>
    <t xml:space="preserve">XR Chest 2 View </t>
  </si>
  <si>
    <t xml:space="preserve">Persistent right lung opacities. </t>
  </si>
  <si>
    <t xml:space="preserve">Positive MTB </t>
  </si>
  <si>
    <t xml:space="preserve">Beatrice Davis </t>
  </si>
  <si>
    <t>11312/07/2021</t>
  </si>
  <si>
    <t>129 12/08/2021</t>
  </si>
  <si>
    <t xml:space="preserve">Comments </t>
  </si>
  <si>
    <t xml:space="preserve">XR Chest </t>
  </si>
  <si>
    <t xml:space="preserve">2.1 cm nodular opacity projecting over the right upper lung with possible central cavitation. Additional opacity also projects over the right lower lung field, although there is central lucency which suggests that this may represent scarring. </t>
  </si>
  <si>
    <t>Start of therapy: 12/11/2021</t>
  </si>
  <si>
    <t xml:space="preserve">Irregular wall thickening of the cecum concerning for mass. Several small nonspecific lymph nodes medical to the cecum. </t>
  </si>
  <si>
    <t>Pulmonary-suspect</t>
  </si>
  <si>
    <t>Iron dificiency anemia, Hx of Malaria</t>
  </si>
  <si>
    <t>Atherosclerosis of Aorta, Osteoarthritis of knee, Hyperlipidemia, Hx of PE, SVT, DM2, Hypertension, Hypothyrodism,  DVT.</t>
  </si>
  <si>
    <t xml:space="preserve">ZT: Requested Radiology disc. </t>
  </si>
  <si>
    <t>Moderate left pleural effusions with underlying atelactasis/infiltrate is again noted.</t>
  </si>
  <si>
    <t xml:space="preserve">Increased left pleural effusion, moderate to large in volume, with underlying left basilar consolidation. </t>
  </si>
  <si>
    <t xml:space="preserve">Pleural fluid  </t>
  </si>
  <si>
    <t>Susceptible to RIPE</t>
  </si>
  <si>
    <r>
      <t xml:space="preserve">Based on the Official American Thoracic Society/Centers for Disease
Control and Prevention/Infectious Diseases Society of
America Clinical Practice Guidelines: Treatment of
Drug-Susceptible Tuberculosis the need for extention of therapy during the continuation phase should be extended for an additional 3 months for a total of 9 months of therapy in patient with: EITHER cavitation on initial CXR OR positive culture at 2 months AND one or more of the following conditons: diabetes, extensive disease on CXR, immunosuppressive condition, smoking, or &gt;10% below ideal body weight. 
</t>
    </r>
    <r>
      <rPr>
        <sz val="11"/>
        <rFont val="Arial Narrow"/>
        <family val="2"/>
      </rPr>
      <t>KR - Need to await results of last AFB cultures.  If negative, extend therapy to total of 9 months.  If positive, repeat DST and obtain INH and RIF drug levels, with plan to extend therapy until 3 months after last negative culture.  Repeat CXR in 11/2021 10/8/21-TB Rounds- Review radiology for 3/21, 6/21, and 9/21.</t>
    </r>
    <r>
      <rPr>
        <sz val="11"/>
        <color rgb="FFFF0000"/>
        <rFont val="Arial Narrow"/>
        <family val="2"/>
      </rPr>
      <t xml:space="preserve">                                                                                                          </t>
    </r>
  </si>
  <si>
    <t>119 / 12/10/2021</t>
  </si>
  <si>
    <t>As of: 01/04/2022</t>
  </si>
  <si>
    <t>100 12/09/2021</t>
  </si>
  <si>
    <t xml:space="preserve">contaminated specimen  </t>
  </si>
  <si>
    <t>Decreased size and radiotracer accumulation associated with mediastinal and hilar lymph nodes.  SUV maximum range is 3-4 compared to 6-7 on the prior examination Decreased radiotracer accumulation associated with bilateral pulmonary consolidations, SUV maximum 4-5 compared to 7-10. Interval resolution of left basilar hypermetabolic consolidations. No abnormal radiotracer accumulation in the abdomen or pelvis.  Specifically, resolved upper mesenteric lymph node hypermetabolic activity.  Nonspecific radiotracer accumulation across the course of the biliary stent without focal lesion identified.</t>
  </si>
  <si>
    <t xml:space="preserve">PET CT </t>
  </si>
  <si>
    <r>
      <rPr>
        <sz val="11"/>
        <color theme="1"/>
        <rFont val="Arial Narrow"/>
        <family val="2"/>
      </rPr>
      <t>XR</t>
    </r>
    <r>
      <rPr>
        <b/>
        <sz val="11"/>
        <color theme="1"/>
        <rFont val="Arial Narrow"/>
        <family val="2"/>
      </rPr>
      <t xml:space="preserve"> </t>
    </r>
    <r>
      <rPr>
        <sz val="11"/>
        <color theme="1"/>
        <rFont val="Arial Narrow"/>
        <family val="2"/>
      </rPr>
      <t>Chest</t>
    </r>
    <r>
      <rPr>
        <b/>
        <sz val="11"/>
        <color theme="1"/>
        <rFont val="Arial Narrow"/>
        <family val="2"/>
      </rPr>
      <t xml:space="preserve"> </t>
    </r>
  </si>
  <si>
    <t xml:space="preserve">Bilateral pulmonary opacities persist. </t>
  </si>
  <si>
    <t>119 / 01/19/2022</t>
  </si>
  <si>
    <t>Stopped therapy: 12/28/2021</t>
  </si>
  <si>
    <t xml:space="preserve">Negative  </t>
  </si>
  <si>
    <t xml:space="preserve">Brochial Brush </t>
  </si>
  <si>
    <t>Brochial Lavage</t>
  </si>
  <si>
    <t>PCR negative</t>
  </si>
  <si>
    <t>Close Contacts:</t>
  </si>
  <si>
    <t>Medical Hx:</t>
  </si>
  <si>
    <t xml:space="preserve">Country of Origin: </t>
  </si>
  <si>
    <t>Date Collected:</t>
  </si>
  <si>
    <t>Source:</t>
  </si>
  <si>
    <t>Results:</t>
  </si>
  <si>
    <t>Pre-Immigration AFB Smears:</t>
  </si>
  <si>
    <t>Post-Immigration AFB Smears:</t>
  </si>
  <si>
    <t>Pre-Immigration AFB Cultures:</t>
  </si>
  <si>
    <t>Post-Immigration AFB Cultures:</t>
  </si>
  <si>
    <t>Result:</t>
  </si>
  <si>
    <t>Pre-Immigration QFT:</t>
  </si>
  <si>
    <t>Post-Immigration QFT:</t>
  </si>
  <si>
    <t>Pre-Immigration TST:</t>
  </si>
  <si>
    <t>Post-Immigration TST:</t>
  </si>
  <si>
    <t xml:space="preserve">Date: </t>
  </si>
  <si>
    <t xml:space="preserve">Impression: </t>
  </si>
  <si>
    <t>Pre-Immigration CXR:</t>
  </si>
  <si>
    <t>US Domestic CXR:</t>
  </si>
  <si>
    <t>Comments:</t>
  </si>
  <si>
    <t>Next Steps:</t>
  </si>
  <si>
    <t>Provider:</t>
  </si>
  <si>
    <t>Comparison</t>
  </si>
  <si>
    <t>Hx of (+) QFT and/or TST</t>
  </si>
  <si>
    <t xml:space="preserve">Biapical pleural parenchymal scarring. Right upper lobe opacity, slightly less conspicuous. No new pulmonary opacities. </t>
  </si>
  <si>
    <t xml:space="preserve">Ole Healh </t>
  </si>
  <si>
    <t>As of: 02/10/2022</t>
  </si>
  <si>
    <t>172 02/09/2022</t>
  </si>
  <si>
    <t>N/A</t>
  </si>
  <si>
    <t xml:space="preserve">Mexico </t>
  </si>
  <si>
    <r>
      <t xml:space="preserve">Age: </t>
    </r>
    <r>
      <rPr>
        <sz val="12"/>
        <color theme="1"/>
        <rFont val="Arial Narrow"/>
        <family val="2"/>
      </rPr>
      <t>75</t>
    </r>
  </si>
  <si>
    <r>
      <t>TB Class:</t>
    </r>
    <r>
      <rPr>
        <sz val="11"/>
        <color theme="1"/>
        <rFont val="Arial Narrow"/>
        <family val="2"/>
      </rPr>
      <t xml:space="preserve"> B1 Pulmonary </t>
    </r>
  </si>
  <si>
    <t xml:space="preserve">No </t>
  </si>
  <si>
    <r>
      <t xml:space="preserve">Weight: </t>
    </r>
    <r>
      <rPr>
        <sz val="11"/>
        <color theme="1"/>
        <rFont val="Arial Narrow"/>
        <family val="2"/>
      </rPr>
      <t>174.1</t>
    </r>
  </si>
  <si>
    <r>
      <t xml:space="preserve">Height: </t>
    </r>
    <r>
      <rPr>
        <sz val="12"/>
        <color theme="1"/>
        <rFont val="Arial Narrow"/>
        <family val="2"/>
      </rPr>
      <t>5'5</t>
    </r>
  </si>
  <si>
    <t xml:space="preserve">Not done </t>
  </si>
  <si>
    <t xml:space="preserve">Discrete linear opacity, fibrotic band over left lower lobe. </t>
  </si>
  <si>
    <t xml:space="preserve">Weight: </t>
  </si>
  <si>
    <t xml:space="preserve">Height: </t>
  </si>
  <si>
    <t xml:space="preserve">Age: </t>
  </si>
  <si>
    <t xml:space="preserve">DOB: </t>
  </si>
  <si>
    <r>
      <t>TB Class:</t>
    </r>
    <r>
      <rPr>
        <sz val="11"/>
        <color theme="1"/>
        <rFont val="Arial Narrow"/>
        <family val="2"/>
      </rPr>
      <t xml:space="preserve">  </t>
    </r>
  </si>
  <si>
    <t xml:space="preserve">Patient Name: </t>
  </si>
  <si>
    <t>Pablo Perez Robles</t>
  </si>
  <si>
    <r>
      <t xml:space="preserve">Weight: </t>
    </r>
    <r>
      <rPr>
        <sz val="11"/>
        <color theme="1"/>
        <rFont val="Arial Narrow"/>
        <family val="2"/>
      </rPr>
      <t>163 lbs</t>
    </r>
  </si>
  <si>
    <r>
      <t xml:space="preserve">Height: </t>
    </r>
    <r>
      <rPr>
        <sz val="11"/>
        <color theme="1"/>
        <rFont val="Arial Narrow"/>
        <family val="2"/>
      </rPr>
      <t>5'2"</t>
    </r>
  </si>
  <si>
    <t>Mexico</t>
  </si>
  <si>
    <r>
      <t xml:space="preserve">DOB: </t>
    </r>
    <r>
      <rPr>
        <sz val="11"/>
        <color theme="1"/>
        <rFont val="Arial Narrow"/>
        <family val="2"/>
      </rPr>
      <t>11/26/1965</t>
    </r>
  </si>
  <si>
    <r>
      <t xml:space="preserve">Age: </t>
    </r>
    <r>
      <rPr>
        <sz val="11"/>
        <color theme="1"/>
        <rFont val="Arial Narrow"/>
        <family val="2"/>
      </rPr>
      <t>56</t>
    </r>
  </si>
  <si>
    <t>Declined</t>
  </si>
  <si>
    <t>small alveolar infiltrate over right lung base and small fibrotic changes.</t>
  </si>
  <si>
    <t>No.</t>
  </si>
  <si>
    <t>Not done.</t>
  </si>
  <si>
    <t>Hx of tobacco use, Diabetes</t>
  </si>
  <si>
    <t xml:space="preserve">Tested Postive for COVID-19 01/10/2022. Beatrice died January 16th. No autoposy performed. No lung biopsies collected. Case closed as suspect TB. </t>
  </si>
  <si>
    <t>Pending</t>
  </si>
  <si>
    <t>130 / 01/04/2021</t>
  </si>
  <si>
    <t>137.2 / 02/10/2022</t>
  </si>
  <si>
    <r>
      <t xml:space="preserve">DOB: </t>
    </r>
    <r>
      <rPr>
        <sz val="11"/>
        <color theme="1"/>
        <rFont val="Arial Narrow"/>
        <family val="2"/>
      </rPr>
      <t>02/26/1946</t>
    </r>
  </si>
  <si>
    <r>
      <t xml:space="preserve">PH Notified: </t>
    </r>
    <r>
      <rPr>
        <sz val="11"/>
        <color theme="1"/>
        <rFont val="Arial Narrow"/>
        <family val="2"/>
      </rPr>
      <t>02/01/2022</t>
    </r>
  </si>
  <si>
    <r>
      <t xml:space="preserve">PH Notified: </t>
    </r>
    <r>
      <rPr>
        <sz val="11"/>
        <color theme="1"/>
        <rFont val="Arial Narrow"/>
        <family val="2"/>
      </rPr>
      <t>02/09/2022</t>
    </r>
  </si>
  <si>
    <t xml:space="preserve">Augustin Arias-Ceja </t>
  </si>
  <si>
    <t xml:space="preserve">Admitted on 02/11-02/13 for PNA, CXR-Left basilar pulmonary parenchymal disease. AST:12,ALT:9, ALK: 116, started on Metformin </t>
  </si>
  <si>
    <t>DM, Hypertension, Peripheral Venours Insufficiency on both legs, Sequelae due to cerebrovascular event.</t>
  </si>
  <si>
    <t>Improving left lower lobe pneumonia.</t>
  </si>
  <si>
    <t xml:space="preserve">Left basilar pulmonary parenchymal disease. </t>
  </si>
  <si>
    <t>pending</t>
  </si>
  <si>
    <t xml:space="preserve">XR Chest PA Portable </t>
  </si>
  <si>
    <t>Right pleural effusion with overlying airspace opacities</t>
  </si>
  <si>
    <t>Completion of therapy: 02/25/2022</t>
  </si>
  <si>
    <t xml:space="preserve">Incident Number </t>
  </si>
  <si>
    <t>Collection date</t>
  </si>
  <si>
    <t>Status</t>
  </si>
  <si>
    <t xml:space="preserve">TB-5 Suspect </t>
  </si>
  <si>
    <t>TB  case</t>
  </si>
  <si>
    <t xml:space="preserve">Zulema Torres </t>
  </si>
  <si>
    <t>Harriet Salvador-Smith</t>
  </si>
  <si>
    <t xml:space="preserve"> Lab received from Kaiser Napa Medical Offices. Final culture result MAC 3/2/2022. Closed as not a case.</t>
  </si>
  <si>
    <t>Lab received from KP Vallejo Medical Center. AFB Cultures are resulted MAC.  Closed as not a case.</t>
  </si>
  <si>
    <t>n/a</t>
  </si>
  <si>
    <t>Culture identified as  MAC/MAI, closed as not a case.</t>
  </si>
  <si>
    <t xml:space="preserve">Culutre identified MG, Closed as not a case. </t>
  </si>
  <si>
    <t xml:space="preserve">Culture identified MAC, Closed as not a case. </t>
  </si>
  <si>
    <t xml:space="preserve">Culture identified MG, Closed as not a case. </t>
  </si>
  <si>
    <t>GOTCH received 1/18/2022 from KP Vacaville. 3 Smears, 2 PCR's negative. IGRA indeterminate. Per provider, CXR consistent with cavitary pneumonia. AFB Cultures "negative" (3/8/2022).</t>
  </si>
  <si>
    <t xml:space="preserve">Right-sided pulmonary opacities for which noncontrast enhanced chest CT is recommended for further evaluation. </t>
  </si>
  <si>
    <t xml:space="preserve"> Roxana Infante PA-C, Ole Health</t>
  </si>
  <si>
    <t>217.5 / 2/22/2022</t>
  </si>
  <si>
    <t xml:space="preserve">No acute cardiopulmonary process. </t>
  </si>
  <si>
    <t>Negative.</t>
  </si>
  <si>
    <t>Compared to 08/28/2021, there has been significant improvement in the right cervical lymphadenopathy. There are no suspicious remaining lymph nodes by CT size criteria.  Previously described pathologic lymph nodes have significantly decreased in size. 2 index nodes described previously in the right level 4 and paratracheal levels now each measure 0.6 cm in short axis (previously 3 cm and 2 cm, respectively). No suspicious lymph nodes are present in the neck by CT size criteria.</t>
  </si>
  <si>
    <t xml:space="preserve">Near complete resolution of previously described clustered tiny nodules. No suspicious pulmonary nodules. </t>
  </si>
  <si>
    <t>Completion of therapy: 03/16/2022</t>
  </si>
  <si>
    <t>172 / 03/03/2022</t>
  </si>
  <si>
    <r>
      <t>TB Class:</t>
    </r>
    <r>
      <rPr>
        <sz val="11"/>
        <color theme="1"/>
        <rFont val="Arial Narrow"/>
        <family val="2"/>
      </rPr>
      <t xml:space="preserve">  B1 Pulmonary TB</t>
    </r>
  </si>
  <si>
    <t xml:space="preserve">Final culture. Not Mycobaterium identified after 6 weeks. </t>
  </si>
  <si>
    <t>As of: 03/21/2022</t>
  </si>
  <si>
    <t>140 / 03/15/2022</t>
  </si>
  <si>
    <t>Pre-Immigration AFB Sputum Samples</t>
  </si>
  <si>
    <t>Smear Results</t>
  </si>
  <si>
    <t>Culture Results</t>
  </si>
  <si>
    <t>141.2 / 03/17/2022</t>
  </si>
  <si>
    <t>Public Health</t>
  </si>
  <si>
    <t>Contaminated</t>
  </si>
  <si>
    <t xml:space="preserve">Contaminated </t>
  </si>
  <si>
    <t>*Per Dr. Relucio: No TB/LTBI idicated based on clinical presentation. Reviewed pre and post CXR. *TB workup is negatve. EDN compledted and submitted via electronic method. Case closed. 04/08/2022.</t>
  </si>
  <si>
    <t>Mycobacterium avium-intracellulare Complex identified in final cutlure. Closed 04/12/22</t>
  </si>
  <si>
    <t xml:space="preserve">Alibania, Charlene Elizabeth  </t>
  </si>
  <si>
    <r>
      <t>DOB:</t>
    </r>
    <r>
      <rPr>
        <sz val="11"/>
        <color theme="1"/>
        <rFont val="Arial Narrow"/>
        <family val="2"/>
      </rPr>
      <t xml:space="preserve"> 02/24/1968</t>
    </r>
  </si>
  <si>
    <t xml:space="preserve">Hypertension </t>
  </si>
  <si>
    <r>
      <t xml:space="preserve">Age: </t>
    </r>
    <r>
      <rPr>
        <sz val="11"/>
        <color theme="1"/>
        <rFont val="Arial Narrow"/>
        <family val="2"/>
      </rPr>
      <t>54</t>
    </r>
  </si>
  <si>
    <t xml:space="preserve">Philipines </t>
  </si>
  <si>
    <t xml:space="preserve">Not Done </t>
  </si>
  <si>
    <t xml:space="preserve">Positive </t>
  </si>
  <si>
    <t xml:space="preserve">Normal </t>
  </si>
  <si>
    <t>Maximino Gaytan Garcia</t>
  </si>
  <si>
    <t>Bronchial Alveo</t>
  </si>
  <si>
    <t>PA + Lateral Chest Find Pt Doc XR</t>
  </si>
  <si>
    <t>Nonspecific bilateral airspace opacities some of which appear micronodular. Noncontrast enhanced chest CT can be obtained for further evaluation. Repeat two-view chest radiograph after completion of appropriate therapy is recommended.</t>
  </si>
  <si>
    <t>Multisection WO contrast Chest Find Pt Doc CT</t>
  </si>
  <si>
    <t>Extensive bilateral atypical pneumonia with extensive centrilobular nodularity and area of nodular consodliation and cavitation. Recommend 3-month follow-up CT chest per Fleishner Society Guidelines</t>
  </si>
  <si>
    <t>Multisection W contrast IV Abdomen+Pelvis Find Pt Doc CT</t>
  </si>
  <si>
    <t xml:space="preserve">Lower thorax: Extensive centrilobular nodularity and nodular consolidation in the lung bases reflecting airway spread of infection. No pleural effusion. No pericardial effusion. Aortic valvular calcification and coronary artery calcification. </t>
  </si>
  <si>
    <t>Evelin Ruiz</t>
  </si>
  <si>
    <r>
      <t>TB Class:</t>
    </r>
    <r>
      <rPr>
        <sz val="11"/>
        <color theme="1"/>
        <rFont val="Arial Narrow"/>
        <family val="2"/>
      </rPr>
      <t xml:space="preserve">  B2 LTBI </t>
    </r>
  </si>
  <si>
    <r>
      <rPr>
        <sz val="11"/>
        <color theme="1"/>
        <rFont val="Arial Narrow"/>
        <family val="2"/>
      </rPr>
      <t>Unchanged right apical and lateral right upper lobe opacities, likely sequela of known infection/inflammation. New focal nodular opacity in the right midlung, possibly focal mucous plugging or airway inflammation in this patient population.</t>
    </r>
    <r>
      <rPr>
        <b/>
        <sz val="11"/>
        <color theme="1"/>
        <rFont val="Arial Narrow"/>
        <family val="2"/>
      </rPr>
      <t xml:space="preserve">			</t>
    </r>
  </si>
  <si>
    <t>Chest Xray</t>
  </si>
  <si>
    <r>
      <rPr>
        <sz val="11"/>
        <color theme="1"/>
        <rFont val="Arial Narrow"/>
        <family val="2"/>
      </rPr>
      <t>Redemonstration of right pleural thickening/effusion with adjacent airspace opacities. Left lung appears clear. No pneumothorax. No significant interval change</t>
    </r>
    <r>
      <rPr>
        <b/>
        <sz val="11"/>
        <color theme="1"/>
        <rFont val="Arial Narrow"/>
        <family val="2"/>
      </rPr>
      <t>.</t>
    </r>
  </si>
  <si>
    <t>95 lbs / 2/24/22</t>
  </si>
  <si>
    <t>109 lbs / 11/04/21</t>
  </si>
  <si>
    <t>89 lbs / 3/23/22</t>
  </si>
  <si>
    <t>Negative (4/6/22)</t>
  </si>
  <si>
    <t>5'2"</t>
  </si>
  <si>
    <t>Post-Immigration Chest CT Scan:</t>
  </si>
  <si>
    <t>Post-Immigration CXR:</t>
  </si>
  <si>
    <t>Multiple bilateral pulmonary nodules. There are multiple bilateral noncalcified pulmonary nodules, most in the 1 cm range. The largest nodule measures 2.0 cm x 1.5 cm and is mildly spiculated. Several nodules have ill-defined margins and one may be demonstrating early cavitation. These could represent septic emoboli or be a sequela of fungal/mycobacterial infection. Clinical correlation recommended in 3 months.</t>
  </si>
  <si>
    <t>Sent certified letter instructing patient to follow-up with Public Health and their provider regarding LTBI tx. Suspect also have 2 household contacts. Made 3 phone call attemps. No answer or call back as of 4/25/2022.</t>
  </si>
  <si>
    <t>Clinical correlation recommended in 3 months.</t>
  </si>
  <si>
    <t>Chest Radiograph</t>
  </si>
  <si>
    <t>Resolution of the tree-in-bud nodules. There are continued loose clustering's of a few nodules within the right middle lobe and the medical right upper lobe. Near resolution of the consolidation within the peripheral right upper lobe now suspected to represent an area of scarring. No significant change in the subpleural consolidative opacity in the right lung apex, possibly scarring. Endobronchial plugging within the right middle lobe. Solitary pulmonary nodules. The nodule within the medial right upper lobe has increased in size. Likely infectious or inflammatory pulmonary nodule. The need for any follow-up imaging depends on the broader clinical context.</t>
  </si>
  <si>
    <t>As of: 04/21/2022</t>
  </si>
  <si>
    <t>Start of therapy: 04/08/2022</t>
  </si>
  <si>
    <t>No active or acute cardia pulmonary findings. S-Shaped scoliotic curvature. Lungs otherwise clear.</t>
  </si>
  <si>
    <t>Miliary, Pulmonary TB</t>
  </si>
  <si>
    <t xml:space="preserve">Ongoing extensive pulmonary infiltrates with pattern consistent with airway spread of infection, reflecting the known active tuberculosis. </t>
  </si>
  <si>
    <t>Contact Investigation</t>
  </si>
  <si>
    <t>Date Notified</t>
  </si>
  <si>
    <t>QFT/TST Status</t>
  </si>
  <si>
    <t xml:space="preserve">CXR </t>
  </si>
  <si>
    <t>TB Symptoms Review</t>
  </si>
  <si>
    <t>no TB symptoms reported</t>
  </si>
  <si>
    <t xml:space="preserve">(707) 294-7328  </t>
  </si>
  <si>
    <r>
      <t xml:space="preserve">Household A: </t>
    </r>
    <r>
      <rPr>
        <sz val="11"/>
        <rFont val="Arial Narrow"/>
        <family val="2"/>
      </rPr>
      <t>1651 Mary C Dr Napa CA</t>
    </r>
  </si>
  <si>
    <t>(707) 812-8574</t>
  </si>
  <si>
    <t>No TB symptoms reported</t>
  </si>
  <si>
    <t>(707) 974-5194</t>
  </si>
  <si>
    <t>(707) 694-2611</t>
  </si>
  <si>
    <t>Phone</t>
  </si>
  <si>
    <t>Culture Contaminated</t>
  </si>
  <si>
    <t>Mycobacterium gordonae</t>
  </si>
  <si>
    <t>As of: 5/3/2022</t>
  </si>
  <si>
    <t>John Patrick Alibania, Eliz Pauline Alibania</t>
  </si>
  <si>
    <t xml:space="preserve">4/8 CXR findings showed redemonstration of chronic right pleural thickening/effusion. No significant interval change. Kevin successfully completed Tx 4/20/2022. He left Napa Valley Wine Lodge 4/21/2022 and moved to LA. </t>
  </si>
  <si>
    <t>Chidinma (Christine) Ahamefule</t>
  </si>
  <si>
    <t>Empyema, Chronic pain, GERD, Radiculopathy, HX of methamphetamine use, Chronic pleural effusion, status post thoractomy</t>
  </si>
  <si>
    <t>4+ AFB seen</t>
  </si>
  <si>
    <t>1+  AFB seen</t>
  </si>
  <si>
    <t>4+  AFB seen</t>
  </si>
  <si>
    <t xml:space="preserve"> 3+ AFB seen</t>
  </si>
  <si>
    <t>IGRA positive</t>
  </si>
  <si>
    <t xml:space="preserve">IGRA negative  </t>
  </si>
  <si>
    <t>IGRA negative</t>
  </si>
  <si>
    <t>clear, no active TB disease</t>
  </si>
  <si>
    <t xml:space="preserve">(707) 287-8041      </t>
  </si>
  <si>
    <t>Alk Phos
44-147
IU/L</t>
  </si>
  <si>
    <t>Start of Therapy: 11/01/2021</t>
  </si>
  <si>
    <r>
      <t xml:space="preserve">Household B: </t>
    </r>
    <r>
      <rPr>
        <sz val="11"/>
        <rFont val="Arial Narrow"/>
        <family val="2"/>
      </rPr>
      <t>2705 Soscol Ave. Apt A Napa CA</t>
    </r>
  </si>
  <si>
    <t>(707) 230-7677</t>
  </si>
  <si>
    <t xml:space="preserve"> No TB symptoms reported</t>
  </si>
  <si>
    <t>Kevin Gaytan (16)</t>
  </si>
  <si>
    <r>
      <t xml:space="preserve">Household C: </t>
    </r>
    <r>
      <rPr>
        <sz val="11"/>
        <rFont val="Arial Narrow"/>
        <family val="2"/>
      </rPr>
      <t>640 2nd St Apt 528 Napa CA</t>
    </r>
  </si>
  <si>
    <t xml:space="preserve">COPD, vocal cord paresis, underweight </t>
  </si>
  <si>
    <t>- advise case to follow-up with provider. Repeat Chest CT in 3 months to identify ideology of scan results. Completed EDN 5/5/2022 and sent to CDPH Tuberculosis Control Unit.</t>
  </si>
  <si>
    <t>Meningeal</t>
  </si>
  <si>
    <t xml:space="preserve">Visited cases house in American Canyon. She permanently moved to Barron, Wisconsin for work 5/13/2022. We mailed her records certified mail to bring to Wisconsin for post-immigration evaluation. I also included Medi-Cal resources for her two grown children who will be remaining in California. I updated her EDN and turned it in to CDPH Tuberculosis Control Unit. </t>
  </si>
  <si>
    <t>Aaron Gaytan 3/4/1984</t>
  </si>
  <si>
    <t>Kaiser</t>
  </si>
  <si>
    <t>Cases son, no frequent contact. IGRA complete 5/23/2022.</t>
  </si>
  <si>
    <t>Yesica Itzel Torres 06/10/2004</t>
  </si>
  <si>
    <t>Carlos Salvador Torres 10/07/1974</t>
  </si>
  <si>
    <t>Vanesa G. Rodriguez 10/04/1998</t>
  </si>
  <si>
    <t>Miranda G. Rodriguez 10/24/2003</t>
  </si>
  <si>
    <t>Adriana Gaytan Rodriguez 09/26/1973</t>
  </si>
  <si>
    <t>Salvador Leon Rodriguez 01/26/1962</t>
  </si>
  <si>
    <t>Maria Garcia Ortega 08/06/1943</t>
  </si>
  <si>
    <t>Cases son-in-law, will re-test early June.</t>
  </si>
  <si>
    <t>Cases granddaughter, will re-test early June.</t>
  </si>
  <si>
    <t>Cases grandson, no frequent contact. IGRA ordered. Test will be completed 06/06/2022.</t>
  </si>
  <si>
    <t>As of: 05/26/2022</t>
  </si>
  <si>
    <t>IGRA Negative</t>
  </si>
  <si>
    <t xml:space="preserve"> Neurology Note 3/15/2022: QVMC Neurology Dr. Morgan Harris: Meningoencephalitis Ambulatory referral to Physical Therapy EMG. Resolving TB meningoencephalitis. Clinically she is stable without any new orworsening symptoms cognitively or otherwise. Ordered PT for continued exercise to improve her strength. Still suffers from paraesthesias in the feet and left hand and a partial food drop on the left foot. Gabapentin 100 mg PRN 1-2 tablets. Completed 1 year of treatment 5/12/2022.</t>
  </si>
  <si>
    <t>4/13 Contacted Dr. Thornton regarding  CXR impression, new nodual opacity in right midlung. Chest CT complete 4/27. Dr. Thornton emailed updates and recommendation to Dr. Relucio. Dr. Thornton will speak with Evelin's pulmonologist to schedule a 2nd bronchoscopy to inspect her right lower lobe and collect samples. Treatment will be extended until cultures result in 6-8 weeks. I spoke with Evelin on Thursday (4/28/2022) and updated her on treatment plan, checked if she scheduled a broncoscopy, and scheduled mediset refill for another 4 weeks. 5/23/2022 Evelin was instructed to stop DOT by Dr. Thornton</t>
  </si>
  <si>
    <t>Griselda Gaytan (Garcia) 07/21/1975</t>
  </si>
  <si>
    <r>
      <t>Intesive phase completed successfully with</t>
    </r>
    <r>
      <rPr>
        <b/>
        <sz val="11"/>
        <color rgb="FFFF0000"/>
        <rFont val="Arial Narrow"/>
        <family val="2"/>
      </rPr>
      <t xml:space="preserve"> 56 doses taken in 8 weeks</t>
    </r>
    <r>
      <rPr>
        <sz val="11"/>
        <color rgb="FFFF0000"/>
        <rFont val="Arial Narrow"/>
        <family val="2"/>
      </rPr>
      <t>. Final CXR 4/6 finding showed no active or acute cardia pulmonary fingers. S-Shaped scoliotic curvature. 4/21 Updated Dr. Relucio on Christines progress with DOT and VDOT. VDOT adherence has continued to deteriorate due to technical issues. We have switched to recording videos throughout the week and once a week DOT to review videos. This is successful. 4/25 we transitioned to</t>
    </r>
    <r>
      <rPr>
        <b/>
        <sz val="11"/>
        <color rgb="FFFF0000"/>
        <rFont val="Arial Narrow"/>
        <family val="2"/>
      </rPr>
      <t xml:space="preserve"> intermittent DOT</t>
    </r>
    <r>
      <rPr>
        <sz val="11"/>
        <color rgb="FFFF0000"/>
        <rFont val="Arial Narrow"/>
        <family val="2"/>
      </rPr>
      <t xml:space="preserve">, 3 times a week, minimum of 54 doses (18 weeks) taken within continuation phase. During here </t>
    </r>
    <r>
      <rPr>
        <b/>
        <sz val="11"/>
        <color rgb="FFFF0000"/>
        <rFont val="Arial Narrow"/>
        <family val="2"/>
      </rPr>
      <t>continuation phase</t>
    </r>
    <r>
      <rPr>
        <sz val="11"/>
        <color rgb="FFFF0000"/>
        <rFont val="Arial Narrow"/>
        <family val="2"/>
      </rPr>
      <t xml:space="preserve"> she completed </t>
    </r>
    <r>
      <rPr>
        <b/>
        <sz val="11"/>
        <color rgb="FFFF0000"/>
        <rFont val="Arial Narrow"/>
        <family val="2"/>
      </rPr>
      <t>75 doses in 18 weeks.</t>
    </r>
  </si>
  <si>
    <t>Start of therapy: 04/08/2022, died 4/15/2022 from Miliary Tuberculosis. Following up with contact investigation. 3/5 Household members have been started on LTBI tx. Household B are not experiencing any symptoms and tested IGRA (-). Household C completed TST testing with provider. I am awaiting result records from Kaiser. Maximino's cultures all finalized (+), mycobacterium tuberculosis identified.</t>
  </si>
  <si>
    <t>Trachea, right main stem normal. Right middle lobe with mild stenosis but no endobronchial lesion or purulence. Left side main stem and lobar bronchi normal.</t>
  </si>
  <si>
    <t>Investigator</t>
  </si>
  <si>
    <t>IGRA Positive</t>
  </si>
  <si>
    <t>Cases son-in-law. Casual contact, outside, 15-20 minutes once a week. IGRA resulted (-) 05/13/2022.</t>
  </si>
  <si>
    <t>Cases granddaughter. Casual contact, outside, 15-20 minutes once a week. IGRA (-) 5/17/2022.</t>
  </si>
  <si>
    <t>clear, no active disease</t>
  </si>
  <si>
    <t>PPD positive</t>
  </si>
  <si>
    <t>Cases daughter: started on LTBI medication 4/27/2022 for 12 weeks.</t>
  </si>
  <si>
    <t>Cases wife, started on LTBI medication 4/25/2022 for 12 weeks.</t>
  </si>
  <si>
    <t>Cases granddaughter, started LTBI medication 4/27/2022 for 12 weeks.</t>
  </si>
  <si>
    <t>Cases daughter. Casual contact, outside, 15-20 minutes once a week. IGRA (+) 5/9/2022. Case has a history of LTBI tx through Ole Health 15 years ago. Because of this, ID Physcian at Kaiser did not recommend LTBI therapy be initiated.</t>
  </si>
  <si>
    <t>As of 05/12/2022</t>
  </si>
  <si>
    <t>As of: 05/12/2022</t>
  </si>
  <si>
    <t>As of: 6/17/2022</t>
  </si>
  <si>
    <t>Post-Immigration AFB Sputum Samples:</t>
  </si>
  <si>
    <t>Not documented.</t>
  </si>
  <si>
    <r>
      <t xml:space="preserve">Height: </t>
    </r>
    <r>
      <rPr>
        <sz val="11"/>
        <color theme="1"/>
        <rFont val="Arial Narrow"/>
        <family val="2"/>
      </rPr>
      <t>4'9"</t>
    </r>
  </si>
  <si>
    <t xml:space="preserve">CXR suggests TB. Atheromatous aorta. Left midlung linear opacity. </t>
  </si>
  <si>
    <t>Date of Arrival:</t>
  </si>
  <si>
    <r>
      <rPr>
        <b/>
        <sz val="11"/>
        <color theme="1"/>
        <rFont val="Arial Narrow"/>
        <family val="2"/>
      </rPr>
      <t>Date of Arrival:</t>
    </r>
    <r>
      <rPr>
        <sz val="11"/>
        <color theme="1"/>
        <rFont val="Arial Narrow"/>
        <family val="2"/>
      </rPr>
      <t xml:space="preserve"> 07/17/2022</t>
    </r>
  </si>
  <si>
    <t>Collected by Provider at KP Napa Medical Offices. AFB seen on smear, AFB unidentified. I will follow-up on culture results 08/30/2022.</t>
  </si>
  <si>
    <t> 146078571</t>
  </si>
  <si>
    <t>GOTCH from Solano Sutter Health. Discharge approved. Case died before discharge, will follow-up on culture results 8/24/2022.</t>
  </si>
  <si>
    <t>GOTCH approved from Kaiser Vallejo. Case is also one of our legionella cases a part of our current outbreak. I will follow-up on cultures 8/17/2022.</t>
  </si>
  <si>
    <t>Smear &amp; PCR Results</t>
  </si>
  <si>
    <t>Lungs are clear and well inflated. There is no pleural effusion or pneumothroax. The cardiac silhouette is within normal limits for size. The visualized chest wall structures are normal.</t>
  </si>
  <si>
    <r>
      <t>TB Class:</t>
    </r>
    <r>
      <rPr>
        <sz val="11"/>
        <color theme="1"/>
        <rFont val="Arial Narrow"/>
        <family val="2"/>
      </rPr>
      <t xml:space="preserve">  5</t>
    </r>
  </si>
  <si>
    <t>As of: 09/12/2022</t>
  </si>
  <si>
    <t>GOTCH approved from Kaiser Vallejo. Case is also one of our legionella cases a part of our current outbreak. I will follow-up on cultures 8/19/2022. AFB culture negative x 3. Closed case.</t>
  </si>
  <si>
    <t>Patient diagnosed with COVID-19 pneumonia. Died 07/20/2022. Also suspect for legionnaires disease, case lives in zone of current Legionella OB. Cultures negative x 3. Closed case</t>
  </si>
  <si>
    <t>GOTCH approved from Kaiser Vallejo. AFB culture negative x 2, 1 AFB culture identified as MAC. Not reportable. Closed case as TB-0.</t>
  </si>
  <si>
    <t>Jenny Vargas</t>
  </si>
  <si>
    <t xml:space="preserve">Resulted MAC. Closed. </t>
  </si>
  <si>
    <t>TB-5 Suspect: TB-0</t>
  </si>
  <si>
    <t xml:space="preserve">No mycobacterium species isolated. Closed. </t>
  </si>
  <si>
    <t>All 3 AFB cultures contaminated. I will update Dr. Relucio and CD team.</t>
  </si>
  <si>
    <t>1) Post-Immigration AFB Sputum Samples:</t>
  </si>
  <si>
    <t>2) Post-Immigration AFB Sputum Samples:</t>
  </si>
  <si>
    <t>MAC identified via PCR Sputum Smear x 1 Sutter Solano Medical Center. I will follow-up on culture results 11/07/2022.</t>
  </si>
  <si>
    <t>QVMC GOTCH approved 7/29/2022. AFB Culture negative x 3. Case closed TB-0.</t>
  </si>
  <si>
    <t xml:space="preserve">Received GOTCH from Sutter Health in Vallejo 7/28/2022. Case CXR suspect for TB. AFB smear negative x 3, IGRA negative, PCR negative x 2, IGRA positive 7/25/ GOTCH approved by PHO 8/3/2022. AFB Cultures negative x 4. I reached out 10/05/2022 for case to follow-up with provider regarding LTBI (positive IGRA). </t>
  </si>
  <si>
    <t xml:space="preserve">GOTCH received by QVMC 8/5/2022. Case resides in Humboldt county. CXR suspect for TB, IGRA negative, PCR negative x 2, AFB negative x 3. Will check culture results 9/30/2022. GOTCH approved. Case discharged to SNF in Napa, CA. Case died 9/01/2022. AFB Cultures negative x 3. Case closed.  </t>
  </si>
  <si>
    <t>Smear positive, AFB growth. MAC identified via PCR. Case hospitalized at Kaiser Vallejo. Kaiser IP aware. Not a TB suspect/GOTCH. Follow-up on culture results 11/02/2022.</t>
  </si>
  <si>
    <t>TB-5 Suspect</t>
  </si>
  <si>
    <t>Mrs. Igra</t>
  </si>
  <si>
    <t xml:space="preserve">As of </t>
  </si>
  <si>
    <t xml:space="preserve">COPD, HTN, Type 2 DM     </t>
  </si>
  <si>
    <r>
      <t>Per Curry International Tuberculosis CDPH 2016: Drug Resistant Tuberculosis-a Survival Guide for Clinicians, Daily RIF, EMB, PZA, and Levo, all given for 6-9 months depending on microbiologic, clinical, and radiographic response to treatment. 
A</t>
    </r>
    <r>
      <rPr>
        <sz val="11"/>
        <rFont val="Arial Narrow"/>
        <family val="2"/>
      </rPr>
      <t xml:space="preserve">wait cultures.  Monitor clinical and radiological response and check CXR in 11/2021. If culture negative and CXR improved, can complete in 6 months.  If no improvement in CXR, extend to 9 months.  10/8/21 TB Rounds reviewed radiology 9/2021 and May 2021.                                                                                                                         </t>
    </r>
    <r>
      <rPr>
        <sz val="11"/>
        <color theme="1"/>
        <rFont val="Arial Narrow"/>
        <family val="2"/>
      </rPr>
      <t xml:space="preserve">
12/29/2021 TB Rounds reviewed radiology 11/09/2021.</t>
    </r>
    <r>
      <rPr>
        <sz val="11"/>
        <rFont val="Arial Narrow"/>
        <family val="2"/>
      </rPr>
      <t>02/11/2022 TB Rounds reviewed radiology 1/19/2022</t>
    </r>
  </si>
  <si>
    <t>Charlie Brown</t>
  </si>
  <si>
    <r>
      <t xml:space="preserve">Weight: </t>
    </r>
    <r>
      <rPr>
        <sz val="11"/>
        <color theme="1"/>
        <rFont val="Arial Narrow"/>
        <family val="2"/>
      </rPr>
      <t>75lbs</t>
    </r>
  </si>
  <si>
    <t>Age: 9</t>
  </si>
  <si>
    <t>Dr. Quantiferon</t>
  </si>
  <si>
    <r>
      <t xml:space="preserve">Country of Origin: </t>
    </r>
    <r>
      <rPr>
        <sz val="11"/>
        <color theme="1"/>
        <rFont val="Arial Narrow"/>
        <family val="2"/>
      </rPr>
      <t>Mexico</t>
    </r>
  </si>
  <si>
    <t xml:space="preserve">Katie </t>
  </si>
  <si>
    <t xml:space="preserve">Harriet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</si>
</sst>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Narrow"/>
      <family val="2"/>
    </font>
    <font>
      <b/>
      <sz val="11"/>
      <color theme="1"/>
      <name val="Arial Narrow"/>
      <family val="2"/>
    </font>
    <font>
      <sz val="11"/>
      <color theme="1"/>
      <name val="Calibri"/>
      <family val="2"/>
      <scheme val="minor"/>
    </font>
    <font>
      <sz val="10"/>
      <color theme="1"/>
      <name val="Arial Narrow"/>
      <family val="2"/>
    </font>
    <font>
      <sz val="11"/>
      <color rgb="FFFF0000"/>
      <name val="Arial Narrow"/>
      <family val="2"/>
    </font>
    <font>
      <b/>
      <sz val="10"/>
      <color theme="1"/>
      <name val="Arial Narrow"/>
      <family val="2"/>
    </font>
    <font>
      <sz val="11"/>
      <name val="Arial Narrow"/>
      <family val="2"/>
    </font>
    <font>
      <sz val="9"/>
      <color theme="1"/>
      <name val="Arial Narrow"/>
      <family val="2"/>
    </font>
    <font>
      <sz val="11"/>
      <color theme="0"/>
      <name val="Calibri"/>
      <family val="2"/>
      <scheme val="minor"/>
    </font>
    <font>
      <b/>
      <sz val="10"/>
      <color theme="0"/>
      <name val="Arial Narrow"/>
      <family val="2"/>
    </font>
    <font>
      <b/>
      <sz val="11"/>
      <color theme="0"/>
      <name val="Arial Narrow"/>
      <family val="2"/>
    </font>
    <font>
      <b/>
      <sz val="12"/>
      <color theme="0"/>
      <name val="Arial Narrow"/>
      <family val="2"/>
    </font>
    <font>
      <b/>
      <sz val="11"/>
      <color theme="1"/>
      <name val="Calibri"/>
      <family val="2"/>
      <scheme val="minor"/>
    </font>
    <font>
      <sz val="12"/>
      <color theme="1"/>
      <name val="Arial Narrow"/>
      <family val="2"/>
    </font>
    <font>
      <sz val="14"/>
      <color theme="1"/>
      <name val="Arial Narrow"/>
      <family val="2"/>
    </font>
    <font>
      <sz val="14"/>
      <name val="Arial Narrow"/>
      <family val="2"/>
    </font>
    <font>
      <i/>
      <sz val="11"/>
      <color theme="1"/>
      <name val="Arial Narrow"/>
      <family val="2"/>
    </font>
    <font>
      <sz val="11"/>
      <color rgb="FF006100"/>
      <name val="Calibri"/>
      <family val="2"/>
      <scheme val="minor"/>
    </font>
    <font>
      <b/>
      <sz val="11"/>
      <color rgb="FF006100"/>
      <name val="Calibri"/>
      <family val="2"/>
      <scheme val="minor"/>
    </font>
    <font>
      <strike/>
      <sz val="11"/>
      <color theme="1"/>
      <name val="Calibri"/>
      <family val="2"/>
      <scheme val="minor"/>
    </font>
    <font>
      <b/>
      <i/>
      <sz val="11"/>
      <color theme="1"/>
      <name val="Arial Narrow"/>
      <family val="2"/>
    </font>
    <font>
      <sz val="12"/>
      <name val="Arial Narrow"/>
      <family val="2"/>
    </font>
    <font>
      <b/>
      <sz val="11"/>
      <name val="Arial Narrow"/>
      <family val="2"/>
    </font>
    <font>
      <b/>
      <sz val="12"/>
      <color theme="1"/>
      <name val="Arial Narrow"/>
      <family val="2"/>
    </font>
    <font>
      <b/>
      <sz val="11"/>
      <color rgb="FFFF0000"/>
      <name val="Arial Narrow"/>
      <family val="2"/>
    </font>
  </fonts>
  <fills count="25">
    <fill>
      <patternFill patternType="none"/>
    </fill>
    <fill>
      <patternFill patternType="gray125"/>
    </fill>
    <fill>
      <patternFill patternType="solid">
        <fgColor rgb="FFD3DAED"/>
        <bgColor indexed="64"/>
      </patternFill>
    </fill>
    <fill>
      <patternFill patternType="solid">
        <fgColor rgb="FFD3E9E8"/>
        <bgColor indexed="64"/>
      </patternFill>
    </fill>
    <fill>
      <patternFill patternType="solid">
        <fgColor rgb="FFEFE1F7"/>
        <bgColor indexed="64"/>
      </patternFill>
    </fill>
    <fill>
      <patternFill patternType="solid">
        <fgColor rgb="FFC7D4E3"/>
        <bgColor indexed="64"/>
      </patternFill>
    </fill>
    <fill>
      <patternFill patternType="solid">
        <fgColor rgb="FFE6F2F1"/>
        <bgColor indexed="64"/>
      </patternFill>
    </fill>
    <fill>
      <patternFill patternType="solid">
        <fgColor rgb="FFF8F2FC"/>
        <bgColor indexed="64"/>
      </patternFill>
    </fill>
    <fill>
      <patternFill patternType="solid">
        <fgColor rgb="FFE3E9F1"/>
        <bgColor indexed="64"/>
      </patternFill>
    </fill>
    <fill>
      <patternFill patternType="solid">
        <fgColor rgb="FFE8ECF4"/>
        <bgColor indexed="64"/>
      </patternFill>
    </fill>
    <fill>
      <patternFill patternType="solid">
        <fgColor rgb="FFDBE5C9"/>
        <bgColor indexed="64"/>
      </patternFill>
    </fill>
    <fill>
      <patternFill patternType="solid">
        <fgColor rgb="FFF3F7ED"/>
        <bgColor indexed="64"/>
      </patternFill>
    </fill>
    <fill>
      <patternFill patternType="solid">
        <fgColor rgb="FFDAE0EE"/>
        <bgColor indexed="64"/>
      </patternFill>
    </fill>
    <fill>
      <patternFill patternType="solid">
        <fgColor theme="7" tint="0.59999389629810485"/>
        <bgColor indexed="64"/>
      </patternFill>
    </fill>
    <fill>
      <patternFill patternType="solid">
        <fgColor rgb="FFEDF0F7"/>
        <bgColor indexed="64"/>
      </patternFill>
    </fill>
    <fill>
      <patternFill patternType="solid">
        <fgColor theme="9"/>
      </patternFill>
    </fill>
    <fill>
      <patternFill patternType="solid">
        <fgColor rgb="FFFFCCFF"/>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8D7AD"/>
        <bgColor indexed="64"/>
      </patternFill>
    </fill>
    <fill>
      <patternFill patternType="solid">
        <fgColor theme="3" tint="0.79998168889431442"/>
        <bgColor indexed="64"/>
      </patternFill>
    </fill>
    <fill>
      <patternFill patternType="solid">
        <fgColor rgb="FFC6EFCE"/>
      </patternFill>
    </fill>
    <fill>
      <patternFill patternType="solid">
        <fgColor theme="2"/>
        <bgColor indexed="64"/>
      </patternFill>
    </fill>
    <fill>
      <patternFill patternType="solid">
        <fgColor theme="7" tint="0.39997558519241921"/>
        <bgColor indexed="64"/>
      </patternFill>
    </fill>
    <fill>
      <patternFill patternType="solid">
        <fgColor theme="7" tint="0.7999816888943144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style="thin">
        <color indexed="64"/>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style="thin">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auto="1"/>
      </right>
      <top style="medium">
        <color indexed="64"/>
      </top>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medium">
        <color indexed="64"/>
      </bottom>
      <diagonal/>
    </border>
    <border>
      <left style="thin">
        <color auto="1"/>
      </left>
      <right/>
      <top style="medium">
        <color indexed="64"/>
      </top>
      <bottom/>
      <diagonal/>
    </border>
    <border>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4">
    <xf numFmtId="0" fontId="0" fillId="0" borderId="0"/>
    <xf numFmtId="9" fontId="3" fillId="0" borderId="0" applyFont="0" applyFill="0" applyBorder="0" applyAlignment="0" applyProtection="0"/>
    <xf numFmtId="0" fontId="9" fillId="15" borderId="0" applyNumberFormat="0" applyBorder="0" applyAlignment="0" applyProtection="0"/>
    <xf numFmtId="0" fontId="18" fillId="21" borderId="0" applyNumberFormat="0" applyBorder="0" applyAlignment="0" applyProtection="0"/>
  </cellStyleXfs>
  <cellXfs count="668">
    <xf numFmtId="0" fontId="0" fillId="0" borderId="0" xfId="0"/>
    <xf numFmtId="0" fontId="1" fillId="0" borderId="0" xfId="0" applyFont="1" applyAlignment="1">
      <alignment vertical="center" wrapText="1"/>
    </xf>
    <xf numFmtId="0" fontId="2" fillId="2" borderId="1" xfId="0" applyFont="1" applyFill="1" applyBorder="1" applyAlignment="1">
      <alignment horizontal="righ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6" borderId="1" xfId="0" applyFont="1" applyFill="1" applyBorder="1" applyAlignment="1">
      <alignment vertical="center" wrapText="1"/>
    </xf>
    <xf numFmtId="14" fontId="1" fillId="6" borderId="1" xfId="0" applyNumberFormat="1" applyFont="1" applyFill="1" applyBorder="1" applyAlignment="1">
      <alignment vertical="center" wrapText="1"/>
    </xf>
    <xf numFmtId="0" fontId="1" fillId="7" borderId="1" xfId="0" applyFont="1" applyFill="1" applyBorder="1" applyAlignment="1">
      <alignment vertical="center" wrapText="1"/>
    </xf>
    <xf numFmtId="0" fontId="1" fillId="9" borderId="3" xfId="0" applyFont="1" applyFill="1" applyBorder="1" applyAlignment="1">
      <alignment horizontal="center" vertical="center" wrapText="1"/>
    </xf>
    <xf numFmtId="0" fontId="1" fillId="9" borderId="1" xfId="0" applyFont="1" applyFill="1" applyBorder="1" applyAlignment="1">
      <alignment vertical="center" wrapText="1"/>
    </xf>
    <xf numFmtId="0" fontId="2" fillId="9" borderId="1" xfId="0" applyFont="1" applyFill="1" applyBorder="1" applyAlignment="1">
      <alignment vertical="center" wrapText="1"/>
    </xf>
    <xf numFmtId="14" fontId="1" fillId="9" borderId="1" xfId="0" applyNumberFormat="1" applyFont="1" applyFill="1" applyBorder="1" applyAlignment="1">
      <alignment vertical="center" wrapText="1"/>
    </xf>
    <xf numFmtId="14" fontId="1" fillId="7" borderId="1" xfId="0" applyNumberFormat="1" applyFont="1" applyFill="1" applyBorder="1" applyAlignment="1">
      <alignment vertical="center" wrapText="1"/>
    </xf>
    <xf numFmtId="14" fontId="1" fillId="8" borderId="1" xfId="0" applyNumberFormat="1" applyFont="1" applyFill="1" applyBorder="1" applyAlignment="1">
      <alignment vertical="center" wrapText="1"/>
    </xf>
    <xf numFmtId="0" fontId="2" fillId="6" borderId="1" xfId="0" applyFont="1" applyFill="1" applyBorder="1" applyAlignment="1">
      <alignment vertical="center" wrapText="1"/>
    </xf>
    <xf numFmtId="0" fontId="1" fillId="6" borderId="1" xfId="0" applyFont="1" applyFill="1" applyBorder="1" applyAlignment="1">
      <alignment horizontal="right" vertical="center" wrapText="1"/>
    </xf>
    <xf numFmtId="14" fontId="1" fillId="6" borderId="1" xfId="0" applyNumberFormat="1" applyFont="1" applyFill="1" applyBorder="1" applyAlignment="1">
      <alignment horizontal="right"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10" borderId="1" xfId="0" applyFont="1" applyFill="1" applyBorder="1" applyAlignment="1">
      <alignment vertical="center" wrapText="1"/>
    </xf>
    <xf numFmtId="0" fontId="1" fillId="9" borderId="2" xfId="0" applyFont="1" applyFill="1" applyBorder="1" applyAlignment="1">
      <alignment vertical="center" wrapText="1"/>
    </xf>
    <xf numFmtId="0" fontId="2" fillId="4" borderId="1" xfId="0" applyFont="1" applyFill="1" applyBorder="1" applyAlignment="1">
      <alignment horizontal="center" vertical="center" wrapText="1"/>
    </xf>
    <xf numFmtId="0" fontId="1" fillId="9" borderId="2" xfId="0" applyFont="1" applyFill="1" applyBorder="1" applyAlignment="1">
      <alignment horizontal="left" vertical="center" wrapText="1"/>
    </xf>
    <xf numFmtId="9" fontId="1" fillId="9" borderId="2" xfId="1" applyFont="1" applyFill="1" applyBorder="1" applyAlignment="1">
      <alignment horizontal="left" vertical="center" wrapText="1"/>
    </xf>
    <xf numFmtId="9" fontId="1" fillId="9" borderId="3" xfId="1" applyFont="1" applyFill="1" applyBorder="1" applyAlignment="1">
      <alignment horizontal="left" vertical="center" wrapText="1"/>
    </xf>
    <xf numFmtId="14" fontId="1" fillId="9" borderId="2" xfId="0" applyNumberFormat="1" applyFont="1" applyFill="1" applyBorder="1" applyAlignment="1">
      <alignment horizontal="left" vertical="center" wrapText="1"/>
    </xf>
    <xf numFmtId="0" fontId="2" fillId="5" borderId="1" xfId="0" applyFont="1" applyFill="1" applyBorder="1" applyAlignment="1">
      <alignment vertical="center" wrapText="1"/>
    </xf>
    <xf numFmtId="0" fontId="2"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2" borderId="5" xfId="0" applyFont="1" applyFill="1" applyBorder="1" applyAlignment="1">
      <alignment horizontal="right" vertical="center" wrapText="1"/>
    </xf>
    <xf numFmtId="0" fontId="2" fillId="12" borderId="1" xfId="0" applyFont="1" applyFill="1" applyBorder="1" applyAlignment="1">
      <alignment horizontal="right" vertical="center" wrapText="1"/>
    </xf>
    <xf numFmtId="0" fontId="2" fillId="12" borderId="1" xfId="0" applyFont="1" applyFill="1" applyBorder="1" applyAlignment="1">
      <alignment vertical="center" wrapText="1"/>
    </xf>
    <xf numFmtId="0" fontId="2" fillId="12" borderId="1" xfId="0" applyFont="1" applyFill="1" applyBorder="1" applyAlignment="1">
      <alignment horizontal="left" vertical="center" wrapText="1"/>
    </xf>
    <xf numFmtId="14" fontId="1" fillId="9" borderId="3" xfId="0" applyNumberFormat="1" applyFont="1" applyFill="1" applyBorder="1" applyAlignment="1">
      <alignment horizontal="left" vertical="center" wrapText="1"/>
    </xf>
    <xf numFmtId="0" fontId="2" fillId="9" borderId="3" xfId="0" applyFont="1" applyFill="1" applyBorder="1" applyAlignment="1">
      <alignment horizontal="right" vertical="center" wrapText="1"/>
    </xf>
    <xf numFmtId="0" fontId="2" fillId="13" borderId="0" xfId="0" applyFont="1" applyFill="1"/>
    <xf numFmtId="0" fontId="1" fillId="6" borderId="1" xfId="0" applyNumberFormat="1" applyFont="1" applyFill="1" applyBorder="1" applyAlignment="1">
      <alignment vertical="center" wrapText="1"/>
    </xf>
    <xf numFmtId="0" fontId="2" fillId="4" borderId="1" xfId="0" applyFont="1" applyFill="1" applyBorder="1" applyAlignment="1">
      <alignment horizontal="center" vertical="center" wrapText="1"/>
    </xf>
    <xf numFmtId="14" fontId="1" fillId="7" borderId="1" xfId="0" applyNumberFormat="1" applyFont="1" applyFill="1" applyBorder="1" applyAlignment="1">
      <alignment horizontal="right"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9" borderId="2" xfId="0" applyFont="1" applyFill="1" applyBorder="1" applyAlignment="1">
      <alignment horizontal="right" vertical="center" wrapText="1"/>
    </xf>
    <xf numFmtId="14" fontId="1" fillId="9" borderId="1" xfId="0" applyNumberFormat="1" applyFont="1" applyFill="1" applyBorder="1" applyAlignment="1">
      <alignment horizontal="right" vertical="center" wrapText="1" indent="1"/>
    </xf>
    <xf numFmtId="0" fontId="1" fillId="9" borderId="1" xfId="0" applyFont="1" applyFill="1" applyBorder="1" applyAlignment="1">
      <alignment horizontal="right" vertical="center" wrapText="1" indent="1"/>
    </xf>
    <xf numFmtId="9" fontId="1" fillId="9" borderId="2" xfId="1" applyFont="1" applyFill="1" applyBorder="1" applyAlignment="1">
      <alignment horizontal="right" vertical="center" wrapText="1"/>
    </xf>
    <xf numFmtId="14" fontId="1" fillId="9" borderId="2" xfId="0" applyNumberFormat="1" applyFont="1" applyFill="1" applyBorder="1" applyAlignment="1">
      <alignment horizontal="right" vertical="center" wrapText="1"/>
    </xf>
    <xf numFmtId="14" fontId="1" fillId="9" borderId="1" xfId="0" applyNumberFormat="1" applyFont="1" applyFill="1" applyBorder="1" applyAlignment="1">
      <alignment horizontal="right" vertical="center" wrapText="1"/>
    </xf>
    <xf numFmtId="0" fontId="1" fillId="9" borderId="1" xfId="0" applyFont="1" applyFill="1" applyBorder="1" applyAlignment="1">
      <alignment horizontal="right" vertical="center" wrapText="1"/>
    </xf>
    <xf numFmtId="0" fontId="1" fillId="7" borderId="1" xfId="0" applyFont="1" applyFill="1" applyBorder="1" applyAlignment="1">
      <alignment horizontal="right" vertical="center" wrapText="1" indent="1"/>
    </xf>
    <xf numFmtId="0" fontId="2" fillId="7" borderId="1" xfId="0" applyFont="1" applyFill="1" applyBorder="1" applyAlignment="1">
      <alignment horizontal="right" vertical="center" wrapText="1" indent="1"/>
    </xf>
    <xf numFmtId="0" fontId="4" fillId="7" borderId="1" xfId="0" applyFont="1" applyFill="1" applyBorder="1" applyAlignment="1">
      <alignment horizontal="right" vertical="center" wrapText="1" indent="1"/>
    </xf>
    <xf numFmtId="0" fontId="2" fillId="13" borderId="1" xfId="0" applyFont="1" applyFill="1" applyBorder="1" applyAlignment="1">
      <alignment vertical="center" wrapText="1"/>
    </xf>
    <xf numFmtId="0" fontId="1" fillId="6" borderId="1" xfId="0" applyNumberFormat="1" applyFont="1" applyFill="1" applyBorder="1" applyAlignment="1">
      <alignment horizontal="right" vertical="center" wrapText="1"/>
    </xf>
    <xf numFmtId="0" fontId="1" fillId="6" borderId="1" xfId="0" applyFont="1" applyFill="1" applyBorder="1" applyAlignment="1">
      <alignment horizontal="right" vertical="center" wrapText="1" indent="1"/>
    </xf>
    <xf numFmtId="0" fontId="1" fillId="9" borderId="3" xfId="0" applyFont="1" applyFill="1" applyBorder="1" applyAlignment="1">
      <alignment horizontal="right" vertical="center" wrapText="1"/>
    </xf>
    <xf numFmtId="0" fontId="1" fillId="7" borderId="1" xfId="0" applyFont="1" applyFill="1" applyBorder="1" applyAlignment="1">
      <alignment horizontal="right" vertical="center" wrapText="1"/>
    </xf>
    <xf numFmtId="0" fontId="1" fillId="6" borderId="1" xfId="0" applyFont="1" applyFill="1" applyBorder="1" applyAlignment="1">
      <alignment horizontal="left" vertical="center" wrapText="1"/>
    </xf>
    <xf numFmtId="0" fontId="1" fillId="14" borderId="1" xfId="0" applyFont="1" applyFill="1" applyBorder="1" applyAlignment="1">
      <alignment vertical="center" wrapText="1"/>
    </xf>
    <xf numFmtId="0" fontId="1" fillId="14" borderId="1" xfId="0" applyFont="1" applyFill="1" applyBorder="1" applyAlignment="1">
      <alignment horizontal="right" vertical="center" wrapText="1" indent="1"/>
    </xf>
    <xf numFmtId="0" fontId="1" fillId="7" borderId="1" xfId="0" applyFont="1" applyFill="1" applyBorder="1" applyAlignment="1">
      <alignment horizontal="left" vertical="center" wrapText="1" indent="1"/>
    </xf>
    <xf numFmtId="0" fontId="1" fillId="14" borderId="1" xfId="0" applyFont="1" applyFill="1" applyBorder="1" applyAlignment="1">
      <alignment horizontal="right" vertical="center" wrapText="1"/>
    </xf>
    <xf numFmtId="0" fontId="2" fillId="5" borderId="1" xfId="0" applyFont="1" applyFill="1" applyBorder="1" applyAlignment="1">
      <alignment vertical="center" wrapText="1"/>
    </xf>
    <xf numFmtId="0" fontId="2" fillId="4"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4" borderId="1" xfId="0" applyFont="1" applyFill="1" applyBorder="1" applyAlignment="1">
      <alignment vertical="center" wrapText="1"/>
    </xf>
    <xf numFmtId="0" fontId="1" fillId="9"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9"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7" borderId="1" xfId="0" applyFont="1" applyFill="1" applyBorder="1" applyAlignment="1">
      <alignment horizontal="left" vertical="center" wrapText="1"/>
    </xf>
    <xf numFmtId="14" fontId="1" fillId="8" borderId="2" xfId="0" applyNumberFormat="1" applyFont="1" applyFill="1" applyBorder="1" applyAlignment="1">
      <alignment horizontal="center" vertical="center" wrapText="1"/>
    </xf>
    <xf numFmtId="14" fontId="1" fillId="8" borderId="4" xfId="0" applyNumberFormat="1" applyFont="1" applyFill="1" applyBorder="1" applyAlignment="1">
      <alignment horizontal="center" vertical="center" wrapText="1"/>
    </xf>
    <xf numFmtId="14" fontId="1" fillId="8" borderId="3" xfId="0" applyNumberFormat="1" applyFont="1" applyFill="1" applyBorder="1" applyAlignment="1">
      <alignment horizontal="center" vertical="center" wrapText="1"/>
    </xf>
    <xf numFmtId="0" fontId="2" fillId="5" borderId="1" xfId="0" applyFont="1" applyFill="1" applyBorder="1" applyAlignment="1">
      <alignment vertical="center" wrapText="1"/>
    </xf>
    <xf numFmtId="0" fontId="2" fillId="7" borderId="3" xfId="0" applyFont="1" applyFill="1" applyBorder="1" applyAlignment="1">
      <alignment horizontal="center" vertical="center" wrapText="1"/>
    </xf>
    <xf numFmtId="0" fontId="2" fillId="10" borderId="15" xfId="0" applyFont="1" applyFill="1" applyBorder="1" applyAlignment="1">
      <alignment horizontal="center" vertical="center" wrapText="1"/>
    </xf>
    <xf numFmtId="9" fontId="1" fillId="9" borderId="3" xfId="0" applyNumberFormat="1" applyFont="1" applyFill="1" applyBorder="1" applyAlignment="1">
      <alignment horizontal="right" vertical="center" wrapText="1"/>
    </xf>
    <xf numFmtId="0" fontId="2" fillId="13" borderId="1" xfId="0" applyFont="1" applyFill="1" applyBorder="1"/>
    <xf numFmtId="0" fontId="12" fillId="15" borderId="1" xfId="2" applyFont="1" applyBorder="1" applyAlignment="1">
      <alignment vertical="center" wrapText="1"/>
    </xf>
    <xf numFmtId="14" fontId="1" fillId="8" borderId="5" xfId="0" applyNumberFormat="1" applyFont="1" applyFill="1" applyBorder="1" applyAlignment="1">
      <alignment vertical="center" wrapText="1"/>
    </xf>
    <xf numFmtId="0" fontId="2" fillId="13" borderId="1" xfId="0" applyFont="1" applyFill="1" applyBorder="1" applyAlignment="1">
      <alignment horizontal="center" vertical="center"/>
    </xf>
    <xf numFmtId="0" fontId="1" fillId="0" borderId="1" xfId="0" applyFont="1" applyBorder="1" applyAlignment="1">
      <alignment vertical="center" wrapText="1"/>
    </xf>
    <xf numFmtId="0" fontId="10" fillId="15" borderId="1" xfId="2" applyFont="1" applyBorder="1" applyAlignment="1">
      <alignment vertical="center" wrapText="1"/>
    </xf>
    <xf numFmtId="0" fontId="11" fillId="15" borderId="1" xfId="2" applyFont="1" applyBorder="1" applyAlignment="1">
      <alignment vertical="center" wrapText="1"/>
    </xf>
    <xf numFmtId="9" fontId="1" fillId="9" borderId="3" xfId="1" applyFont="1" applyFill="1" applyBorder="1" applyAlignment="1">
      <alignment horizontal="right" vertical="center"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9" borderId="3" xfId="0" applyFont="1" applyFill="1" applyBorder="1" applyAlignment="1">
      <alignment horizontal="center" vertical="center"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2" fillId="4" borderId="1" xfId="0" applyFont="1" applyFill="1" applyBorder="1" applyAlignment="1">
      <alignment vertical="center" wrapText="1"/>
    </xf>
    <xf numFmtId="0" fontId="1" fillId="9"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vertical="center" wrapText="1"/>
    </xf>
    <xf numFmtId="0" fontId="1" fillId="9" borderId="2" xfId="0" applyFont="1" applyFill="1" applyBorder="1" applyAlignment="1">
      <alignment vertical="center" wrapText="1"/>
    </xf>
    <xf numFmtId="0" fontId="2" fillId="10"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0" fillId="9" borderId="0" xfId="0" applyFill="1"/>
    <xf numFmtId="0" fontId="0" fillId="0" borderId="1" xfId="0" applyBorder="1"/>
    <xf numFmtId="0" fontId="2" fillId="5" borderId="1" xfId="0" applyFont="1" applyFill="1" applyBorder="1" applyAlignment="1">
      <alignment horizontal="center" vertical="center" wrapText="1"/>
    </xf>
    <xf numFmtId="14" fontId="1" fillId="7" borderId="3" xfId="0" applyNumberFormat="1" applyFont="1" applyFill="1" applyBorder="1" applyAlignment="1">
      <alignment horizontal="center" vertical="center" wrapText="1"/>
    </xf>
    <xf numFmtId="0" fontId="2" fillId="6" borderId="1" xfId="0" applyFont="1" applyFill="1" applyBorder="1" applyAlignment="1">
      <alignment horizontal="right" vertical="center" wrapText="1"/>
    </xf>
    <xf numFmtId="0" fontId="2" fillId="7" borderId="1" xfId="0" applyFont="1" applyFill="1" applyBorder="1" applyAlignment="1">
      <alignment horizontal="right" vertical="center" wrapText="1"/>
    </xf>
    <xf numFmtId="0" fontId="2" fillId="7" borderId="2" xfId="0" applyFont="1" applyFill="1" applyBorder="1" applyAlignment="1">
      <alignment horizontal="right" vertical="center" wrapText="1"/>
    </xf>
    <xf numFmtId="0" fontId="2" fillId="7" borderId="3" xfId="0" applyFont="1" applyFill="1" applyBorder="1" applyAlignment="1">
      <alignment horizontal="right" vertical="center" wrapText="1"/>
    </xf>
    <xf numFmtId="0" fontId="1" fillId="7" borderId="2" xfId="0" applyFont="1" applyFill="1" applyBorder="1" applyAlignment="1">
      <alignment horizontal="right" vertical="center" wrapText="1"/>
    </xf>
    <xf numFmtId="0" fontId="1" fillId="7" borderId="3" xfId="0" applyFont="1" applyFill="1" applyBorder="1" applyAlignment="1">
      <alignment horizontal="right" vertical="center" wrapText="1"/>
    </xf>
    <xf numFmtId="14" fontId="1" fillId="6" borderId="1" xfId="0" applyNumberFormat="1" applyFont="1" applyFill="1" applyBorder="1" applyAlignment="1">
      <alignment horizontal="center" vertical="center" wrapText="1"/>
    </xf>
    <xf numFmtId="14" fontId="1" fillId="7" borderId="1" xfId="0" applyNumberFormat="1" applyFont="1" applyFill="1" applyBorder="1" applyAlignment="1">
      <alignment horizontal="center" vertical="center" wrapText="1"/>
    </xf>
    <xf numFmtId="14" fontId="1" fillId="9"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18" fontId="1" fillId="7" borderId="1" xfId="0" applyNumberFormat="1" applyFont="1" applyFill="1" applyBorder="1" applyAlignment="1">
      <alignment horizontal="right" vertical="center" wrapText="1"/>
    </xf>
    <xf numFmtId="14" fontId="1" fillId="14" borderId="1" xfId="0" applyNumberFormat="1" applyFont="1" applyFill="1" applyBorder="1" applyAlignment="1">
      <alignment horizontal="center" vertical="center" wrapText="1"/>
    </xf>
    <xf numFmtId="0" fontId="1" fillId="0" borderId="0" xfId="0" applyFont="1" applyAlignment="1">
      <alignment horizontal="right" vertical="center" wrapText="1"/>
    </xf>
    <xf numFmtId="14" fontId="2" fillId="13" borderId="1" xfId="0" applyNumberFormat="1" applyFont="1" applyFill="1" applyBorder="1" applyAlignment="1">
      <alignment vertical="center" wrapText="1"/>
    </xf>
    <xf numFmtId="0" fontId="0" fillId="0" borderId="0" xfId="0" applyFont="1" applyAlignment="1">
      <alignment horizontal="right"/>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6" borderId="0" xfId="0" applyFont="1" applyFill="1" applyAlignment="1">
      <alignment horizontal="righ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7" borderId="0" xfId="0" applyFill="1"/>
    <xf numFmtId="0" fontId="13" fillId="11" borderId="1" xfId="0" applyFont="1" applyFill="1" applyBorder="1"/>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2" borderId="2" xfId="0" applyFont="1" applyFill="1" applyBorder="1" applyAlignment="1">
      <alignment horizontal="right" vertical="center" wrapText="1"/>
    </xf>
    <xf numFmtId="14" fontId="1" fillId="10" borderId="7" xfId="0" applyNumberFormat="1" applyFont="1" applyFill="1" applyBorder="1" applyAlignment="1">
      <alignment horizontal="center" vertical="center" wrapText="1"/>
    </xf>
    <xf numFmtId="0" fontId="2" fillId="10" borderId="7" xfId="0" applyFont="1" applyFill="1" applyBorder="1" applyAlignment="1">
      <alignment horizontal="center" vertical="center" wrapText="1"/>
    </xf>
    <xf numFmtId="14" fontId="1" fillId="10" borderId="1" xfId="0" applyNumberFormat="1" applyFont="1" applyFill="1" applyBorder="1" applyAlignment="1">
      <alignment horizontal="center" vertical="center" wrapText="1"/>
    </xf>
    <xf numFmtId="14" fontId="1" fillId="6" borderId="7" xfId="0" applyNumberFormat="1" applyFont="1" applyFill="1" applyBorder="1" applyAlignment="1">
      <alignment horizontal="center" vertical="center" wrapText="1"/>
    </xf>
    <xf numFmtId="14" fontId="1" fillId="6" borderId="17" xfId="0" applyNumberFormat="1" applyFont="1" applyFill="1" applyBorder="1" applyAlignment="1">
      <alignment horizontal="center" vertical="center" wrapText="1"/>
    </xf>
    <xf numFmtId="0" fontId="0" fillId="18" borderId="0" xfId="0" applyFill="1"/>
    <xf numFmtId="0" fontId="2" fillId="18" borderId="21"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7" borderId="1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1" fillId="16" borderId="5" xfId="0" applyFont="1" applyFill="1" applyBorder="1" applyAlignment="1">
      <alignment vertical="center" wrapText="1"/>
    </xf>
    <xf numFmtId="0" fontId="2" fillId="18" borderId="6"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0" borderId="0" xfId="0" applyFill="1"/>
    <xf numFmtId="0" fontId="1" fillId="0" borderId="0" xfId="0" applyFont="1" applyAlignment="1">
      <alignment vertical="center" wrapText="1"/>
    </xf>
    <xf numFmtId="0" fontId="1" fillId="7" borderId="2" xfId="0" applyFont="1" applyFill="1" applyBorder="1" applyAlignment="1">
      <alignment horizontal="right" vertical="center" wrapText="1"/>
    </xf>
    <xf numFmtId="0" fontId="1" fillId="7" borderId="3" xfId="0" applyFont="1" applyFill="1" applyBorder="1" applyAlignment="1">
      <alignment horizontal="right" vertical="center" wrapText="1"/>
    </xf>
    <xf numFmtId="0" fontId="2" fillId="2" borderId="2" xfId="0" applyFont="1" applyFill="1" applyBorder="1" applyAlignment="1">
      <alignment vertical="center" wrapText="1"/>
    </xf>
    <xf numFmtId="0" fontId="2" fillId="2" borderId="9" xfId="0" applyFont="1" applyFill="1" applyBorder="1" applyAlignment="1">
      <alignmen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7" borderId="2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20" borderId="9" xfId="0" applyFont="1" applyFill="1" applyBorder="1" applyAlignment="1">
      <alignment horizontal="right" vertical="center" wrapText="1"/>
    </xf>
    <xf numFmtId="0" fontId="14" fillId="20" borderId="2" xfId="0" applyFont="1" applyFill="1" applyBorder="1" applyAlignment="1">
      <alignment horizontal="right" vertical="center" wrapText="1"/>
    </xf>
    <xf numFmtId="0" fontId="2" fillId="10" borderId="24" xfId="0" applyFont="1" applyFill="1" applyBorder="1" applyAlignment="1">
      <alignment horizontal="center" vertical="center" wrapText="1"/>
    </xf>
    <xf numFmtId="0" fontId="2" fillId="20" borderId="2" xfId="0" applyFont="1" applyFill="1" applyBorder="1" applyAlignment="1">
      <alignment horizontal="center" vertical="center" wrapText="1"/>
    </xf>
    <xf numFmtId="14" fontId="1" fillId="4" borderId="7" xfId="0" applyNumberFormat="1" applyFont="1" applyFill="1" applyBorder="1" applyAlignment="1">
      <alignment horizontal="center" vertical="center" wrapText="1"/>
    </xf>
    <xf numFmtId="14" fontId="1" fillId="4" borderId="5" xfId="0" applyNumberFormat="1" applyFont="1" applyFill="1" applyBorder="1" applyAlignment="1">
      <alignment horizontal="center" vertical="center" wrapText="1"/>
    </xf>
    <xf numFmtId="0" fontId="2" fillId="10" borderId="26" xfId="0" applyFont="1" applyFill="1" applyBorder="1" applyAlignment="1">
      <alignment horizontal="center" vertical="center" wrapText="1"/>
    </xf>
    <xf numFmtId="14" fontId="1" fillId="6" borderId="7" xfId="0" applyNumberFormat="1" applyFont="1" applyFill="1" applyBorder="1" applyAlignment="1">
      <alignment horizontal="center" vertical="center"/>
    </xf>
    <xf numFmtId="14" fontId="1" fillId="6" borderId="1" xfId="0" applyNumberFormat="1" applyFont="1" applyFill="1" applyBorder="1" applyAlignment="1">
      <alignment horizontal="center" vertical="center"/>
    </xf>
    <xf numFmtId="14" fontId="1" fillId="6" borderId="18" xfId="0" applyNumberFormat="1" applyFont="1" applyFill="1" applyBorder="1" applyAlignment="1">
      <alignment horizontal="center" vertical="center"/>
    </xf>
    <xf numFmtId="0" fontId="1" fillId="4" borderId="7" xfId="0" applyFont="1" applyFill="1" applyBorder="1" applyAlignment="1">
      <alignment horizontal="center" vertical="center" wrapText="1"/>
    </xf>
    <xf numFmtId="0" fontId="2" fillId="17" borderId="22" xfId="0" applyFont="1" applyFill="1" applyBorder="1" applyAlignment="1">
      <alignment vertical="center" wrapText="1"/>
    </xf>
    <xf numFmtId="14" fontId="1" fillId="18" borderId="14" xfId="0" applyNumberFormat="1" applyFont="1" applyFill="1" applyBorder="1" applyAlignment="1">
      <alignment vertical="center" wrapText="1"/>
    </xf>
    <xf numFmtId="0" fontId="2" fillId="5"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1" fillId="9" borderId="2" xfId="0" applyFont="1" applyFill="1" applyBorder="1" applyAlignment="1">
      <alignment vertical="center" wrapText="1"/>
    </xf>
    <xf numFmtId="0" fontId="1" fillId="9" borderId="3" xfId="0" applyFont="1" applyFill="1" applyBorder="1" applyAlignment="1">
      <alignment horizontal="center" vertical="center" wrapText="1"/>
    </xf>
    <xf numFmtId="0" fontId="1" fillId="9" borderId="3" xfId="0" applyFont="1" applyFill="1" applyBorder="1" applyAlignment="1">
      <alignment horizontal="left" vertical="center" wrapText="1"/>
    </xf>
    <xf numFmtId="0" fontId="2" fillId="10" borderId="1" xfId="0" applyFont="1" applyFill="1" applyBorder="1" applyAlignment="1">
      <alignment vertical="center" wrapText="1"/>
    </xf>
    <xf numFmtId="0" fontId="2"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7" borderId="22" xfId="0" applyFont="1" applyFill="1" applyBorder="1" applyAlignment="1">
      <alignment horizontal="center" vertical="center" wrapText="1"/>
    </xf>
    <xf numFmtId="14" fontId="1" fillId="6" borderId="17" xfId="0" applyNumberFormat="1" applyFont="1" applyFill="1" applyBorder="1" applyAlignment="1">
      <alignment horizontal="center" vertical="center"/>
    </xf>
    <xf numFmtId="0" fontId="2" fillId="18" borderId="17" xfId="0" applyFont="1" applyFill="1" applyBorder="1" applyAlignment="1">
      <alignment horizontal="center" vertical="center" wrapText="1"/>
    </xf>
    <xf numFmtId="0" fontId="2" fillId="18" borderId="17" xfId="0" applyFont="1" applyFill="1" applyBorder="1" applyAlignment="1">
      <alignment vertical="center" wrapText="1"/>
    </xf>
    <xf numFmtId="0" fontId="0" fillId="13" borderId="0" xfId="0" applyFill="1"/>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0"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 fillId="16" borderId="1" xfId="0" applyFont="1" applyFill="1" applyBorder="1" applyAlignment="1">
      <alignment horizontal="center" vertical="center" wrapText="1"/>
    </xf>
    <xf numFmtId="0" fontId="15" fillId="20" borderId="9" xfId="0" applyFont="1" applyFill="1" applyBorder="1" applyAlignment="1">
      <alignment horizontal="left" vertical="center" wrapText="1"/>
    </xf>
    <xf numFmtId="14" fontId="17" fillId="7" borderId="1" xfId="0" applyNumberFormat="1" applyFont="1" applyFill="1" applyBorder="1" applyAlignment="1">
      <alignment horizontal="center" vertical="center" wrapText="1"/>
    </xf>
    <xf numFmtId="0" fontId="1" fillId="9" borderId="1" xfId="0" applyFont="1" applyFill="1" applyBorder="1" applyAlignment="1">
      <alignment horizontal="center" vertical="center" wrapText="1"/>
    </xf>
    <xf numFmtId="14" fontId="1" fillId="16" borderId="1" xfId="0" applyNumberFormat="1" applyFont="1" applyFill="1" applyBorder="1" applyAlignment="1">
      <alignment horizontal="center" vertical="center" wrapText="1"/>
    </xf>
    <xf numFmtId="14" fontId="1" fillId="16" borderId="5" xfId="0" applyNumberFormat="1" applyFont="1" applyFill="1" applyBorder="1" applyAlignment="1">
      <alignment horizontal="center" vertical="center" wrapText="1"/>
    </xf>
    <xf numFmtId="0" fontId="1" fillId="18" borderId="2" xfId="0" applyFont="1" applyFill="1" applyBorder="1" applyAlignment="1">
      <alignment horizontal="center" vertical="center" wrapText="1"/>
    </xf>
    <xf numFmtId="0" fontId="1" fillId="18" borderId="3" xfId="0" applyFont="1" applyFill="1" applyBorder="1" applyAlignment="1">
      <alignment horizontal="center" vertical="center" wrapText="1"/>
    </xf>
    <xf numFmtId="14" fontId="1" fillId="18" borderId="1" xfId="0" applyNumberFormat="1" applyFont="1" applyFill="1" applyBorder="1" applyAlignment="1">
      <alignment vertical="center" wrapText="1"/>
    </xf>
    <xf numFmtId="0" fontId="1" fillId="16" borderId="5"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9" fillId="21" borderId="0" xfId="3" applyFont="1" applyAlignment="1">
      <alignment vertical="center" wrapText="1"/>
    </xf>
    <xf numFmtId="0" fontId="19" fillId="21" borderId="1" xfId="3" applyFont="1" applyBorder="1"/>
    <xf numFmtId="0" fontId="20" fillId="0" borderId="1" xfId="0" applyFont="1" applyBorder="1"/>
    <xf numFmtId="14" fontId="20" fillId="0" borderId="1" xfId="0" applyNumberFormat="1" applyFont="1" applyBorder="1"/>
    <xf numFmtId="0" fontId="20" fillId="0" borderId="1" xfId="0" applyFont="1" applyBorder="1" applyAlignment="1">
      <alignment horizontal="left" wrapText="1"/>
    </xf>
    <xf numFmtId="0" fontId="20" fillId="0" borderId="0" xfId="0" applyFont="1"/>
    <xf numFmtId="0" fontId="20" fillId="0" borderId="6" xfId="0" applyFont="1" applyFill="1" applyBorder="1"/>
    <xf numFmtId="14" fontId="20" fillId="0" borderId="0" xfId="0" applyNumberFormat="1" applyFont="1"/>
    <xf numFmtId="0" fontId="20" fillId="0" borderId="6" xfId="0" applyFont="1" applyFill="1" applyBorder="1" applyAlignment="1">
      <alignment horizontal="left" wrapText="1"/>
    </xf>
    <xf numFmtId="0" fontId="20" fillId="0" borderId="1" xfId="0" applyFont="1" applyFill="1" applyBorder="1"/>
    <xf numFmtId="0" fontId="20" fillId="0" borderId="1" xfId="0" applyFont="1" applyFill="1" applyBorder="1" applyAlignment="1">
      <alignment horizontal="left" wrapText="1"/>
    </xf>
    <xf numFmtId="0" fontId="0" fillId="0" borderId="4" xfId="0" applyBorder="1"/>
    <xf numFmtId="0" fontId="2" fillId="8" borderId="1" xfId="0" applyFont="1" applyFill="1" applyBorder="1" applyAlignment="1">
      <alignment horizontal="center" vertical="center" wrapText="1"/>
    </xf>
    <xf numFmtId="0" fontId="1" fillId="8" borderId="1" xfId="0" applyFont="1" applyFill="1" applyBorder="1" applyAlignment="1">
      <alignment horizontal="right" vertical="center" wrapText="1"/>
    </xf>
    <xf numFmtId="0" fontId="0" fillId="0" borderId="0" xfId="0" applyBorder="1"/>
    <xf numFmtId="0" fontId="0" fillId="22" borderId="1" xfId="0" applyFill="1" applyBorder="1"/>
    <xf numFmtId="0" fontId="20" fillId="0" borderId="5" xfId="0" applyFont="1" applyFill="1" applyBorder="1"/>
    <xf numFmtId="14" fontId="20" fillId="0" borderId="10" xfId="0" applyNumberFormat="1" applyFont="1" applyBorder="1"/>
    <xf numFmtId="0" fontId="20" fillId="0" borderId="5" xfId="0" applyFont="1" applyFill="1" applyBorder="1" applyAlignment="1">
      <alignment horizontal="left" wrapText="1"/>
    </xf>
    <xf numFmtId="0" fontId="22" fillId="0" borderId="1" xfId="0" applyFont="1" applyBorder="1"/>
    <xf numFmtId="0" fontId="14" fillId="20" borderId="2" xfId="0" applyFont="1" applyFill="1" applyBorder="1" applyAlignment="1">
      <alignment horizontal="left" vertical="center" wrapText="1"/>
    </xf>
    <xf numFmtId="0" fontId="2" fillId="10" borderId="28" xfId="0" applyFont="1" applyFill="1" applyBorder="1" applyAlignment="1">
      <alignment horizontal="center" vertical="center" wrapText="1"/>
    </xf>
    <xf numFmtId="0" fontId="1" fillId="10" borderId="7" xfId="0" applyFont="1" applyFill="1" applyBorder="1" applyAlignment="1">
      <alignment vertical="center" wrapText="1"/>
    </xf>
    <xf numFmtId="0" fontId="1" fillId="10" borderId="1" xfId="0" applyFont="1" applyFill="1" applyBorder="1" applyAlignment="1">
      <alignment vertical="center" wrapText="1"/>
    </xf>
    <xf numFmtId="0" fontId="2" fillId="16" borderId="1" xfId="0" applyFont="1" applyFill="1" applyBorder="1" applyAlignment="1">
      <alignment vertical="center" wrapText="1"/>
    </xf>
    <xf numFmtId="0" fontId="2" fillId="16" borderId="3" xfId="0" applyFont="1" applyFill="1" applyBorder="1" applyAlignment="1">
      <alignment vertical="center" wrapText="1"/>
    </xf>
    <xf numFmtId="0" fontId="14" fillId="0" borderId="1" xfId="0" applyFont="1" applyFill="1" applyBorder="1"/>
    <xf numFmtId="14" fontId="14" fillId="0" borderId="1" xfId="0" applyNumberFormat="1" applyFont="1" applyBorder="1"/>
    <xf numFmtId="0" fontId="14" fillId="0" borderId="0" xfId="0" applyFont="1"/>
    <xf numFmtId="0" fontId="5" fillId="10" borderId="1" xfId="0" applyFont="1" applyFill="1" applyBorder="1" applyAlignment="1">
      <alignment horizontal="left"/>
    </xf>
    <xf numFmtId="0" fontId="2" fillId="16" borderId="11" xfId="0" applyFont="1" applyFill="1" applyBorder="1" applyAlignment="1">
      <alignment horizontal="center" vertical="center"/>
    </xf>
    <xf numFmtId="0" fontId="2" fillId="10" borderId="28"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14" fillId="0" borderId="1" xfId="0" applyFont="1" applyBorder="1" applyAlignment="1">
      <alignment wrapText="1"/>
    </xf>
    <xf numFmtId="0" fontId="2" fillId="5" borderId="1" xfId="0" applyFont="1" applyFill="1" applyBorder="1" applyAlignment="1">
      <alignment vertical="center" wrapText="1"/>
    </xf>
    <xf numFmtId="0" fontId="2" fillId="4" borderId="1" xfId="0" applyFont="1" applyFill="1" applyBorder="1" applyAlignment="1">
      <alignment horizontal="center" vertical="center" wrapText="1"/>
    </xf>
    <xf numFmtId="0" fontId="1" fillId="8" borderId="2" xfId="0" applyFont="1" applyFill="1" applyBorder="1" applyAlignment="1">
      <alignment vertical="center" wrapText="1"/>
    </xf>
    <xf numFmtId="0" fontId="1" fillId="8" borderId="4" xfId="0" applyFont="1" applyFill="1" applyBorder="1" applyAlignment="1">
      <alignment vertical="center" wrapText="1"/>
    </xf>
    <xf numFmtId="0" fontId="1" fillId="8" borderId="3" xfId="0" applyFont="1" applyFill="1" applyBorder="1" applyAlignment="1">
      <alignment vertical="center" wrapText="1"/>
    </xf>
    <xf numFmtId="0" fontId="1" fillId="9" borderId="3" xfId="0" applyFont="1" applyFill="1" applyBorder="1" applyAlignment="1">
      <alignment horizontal="center" vertical="center" wrapText="1"/>
    </xf>
    <xf numFmtId="0" fontId="2" fillId="4" borderId="1" xfId="0" applyFont="1" applyFill="1" applyBorder="1" applyAlignment="1">
      <alignment vertical="center" wrapText="1"/>
    </xf>
    <xf numFmtId="0" fontId="1" fillId="9" borderId="2" xfId="0" applyFont="1" applyFill="1" applyBorder="1" applyAlignment="1">
      <alignment vertical="center" wrapText="1"/>
    </xf>
    <xf numFmtId="0" fontId="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14" fontId="1" fillId="7" borderId="1" xfId="0" applyNumberFormat="1" applyFont="1" applyFill="1" applyBorder="1" applyAlignment="1">
      <alignment horizontal="left" vertical="center" wrapText="1"/>
    </xf>
    <xf numFmtId="0" fontId="1" fillId="9"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14" fontId="1" fillId="6" borderId="1" xfId="0" applyNumberFormat="1" applyFont="1" applyFill="1" applyBorder="1" applyAlignment="1">
      <alignment horizontal="left" vertical="center" wrapText="1"/>
    </xf>
    <xf numFmtId="14" fontId="1" fillId="8" borderId="1" xfId="0" applyNumberFormat="1" applyFont="1" applyFill="1" applyBorder="1" applyAlignment="1">
      <alignment horizontal="left" vertical="center" wrapText="1"/>
    </xf>
    <xf numFmtId="0" fontId="2" fillId="18" borderId="1" xfId="0" applyFont="1" applyFill="1" applyBorder="1" applyAlignment="1">
      <alignment horizontal="center" vertical="center" wrapText="1"/>
    </xf>
    <xf numFmtId="14" fontId="1" fillId="18" borderId="1" xfId="0" applyNumberFormat="1" applyFont="1" applyFill="1" applyBorder="1" applyAlignment="1">
      <alignment horizontal="center" vertical="center" wrapText="1"/>
    </xf>
    <xf numFmtId="14" fontId="1" fillId="18" borderId="17" xfId="0" applyNumberFormat="1" applyFont="1" applyFill="1" applyBorder="1" applyAlignment="1">
      <alignment horizontal="center" vertical="center" wrapText="1"/>
    </xf>
    <xf numFmtId="0" fontId="1" fillId="9" borderId="1" xfId="0" applyFont="1" applyFill="1" applyBorder="1" applyAlignment="1">
      <alignment vertical="center"/>
    </xf>
    <xf numFmtId="14" fontId="1" fillId="18" borderId="19" xfId="0" applyNumberFormat="1" applyFont="1" applyFill="1" applyBorder="1" applyAlignment="1">
      <alignment horizontal="center" vertical="center" wrapText="1"/>
    </xf>
    <xf numFmtId="0" fontId="1" fillId="7" borderId="2" xfId="0" applyFont="1" applyFill="1" applyBorder="1" applyAlignment="1">
      <alignment horizontal="right" vertical="center" wrapText="1"/>
    </xf>
    <xf numFmtId="0" fontId="1" fillId="7" borderId="3" xfId="0" applyFont="1" applyFill="1" applyBorder="1" applyAlignment="1">
      <alignment horizontal="right" vertical="center" wrapText="1"/>
    </xf>
    <xf numFmtId="0" fontId="2" fillId="4" borderId="1" xfId="0" applyFont="1" applyFill="1" applyBorder="1" applyAlignment="1">
      <alignment vertical="center" wrapText="1"/>
    </xf>
    <xf numFmtId="0" fontId="1" fillId="8" borderId="2" xfId="0" applyFont="1" applyFill="1" applyBorder="1" applyAlignment="1">
      <alignment vertical="center" wrapText="1"/>
    </xf>
    <xf numFmtId="0" fontId="1" fillId="8" borderId="4" xfId="0" applyFont="1" applyFill="1" applyBorder="1" applyAlignment="1">
      <alignment vertical="center" wrapText="1"/>
    </xf>
    <xf numFmtId="0" fontId="1" fillId="8" borderId="3" xfId="0" applyFont="1" applyFill="1" applyBorder="1" applyAlignment="1">
      <alignment vertical="center" wrapText="1"/>
    </xf>
    <xf numFmtId="0" fontId="1" fillId="8" borderId="1" xfId="0" applyFont="1" applyFill="1" applyBorder="1" applyAlignment="1">
      <alignment vertical="center" wrapText="1"/>
    </xf>
    <xf numFmtId="0" fontId="1" fillId="9"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9" borderId="2" xfId="0" applyFont="1" applyFill="1" applyBorder="1" applyAlignment="1">
      <alignment horizontal="left" vertical="center" wrapText="1"/>
    </xf>
    <xf numFmtId="14" fontId="1" fillId="8" borderId="1" xfId="0" applyNumberFormat="1" applyFont="1" applyFill="1" applyBorder="1" applyAlignment="1">
      <alignment horizontal="center" vertical="center" wrapText="1"/>
    </xf>
    <xf numFmtId="0" fontId="0" fillId="0" borderId="0" xfId="0" applyFont="1"/>
    <xf numFmtId="0" fontId="1" fillId="0" borderId="0" xfId="0" applyFont="1"/>
    <xf numFmtId="14" fontId="1" fillId="0" borderId="0" xfId="0" applyNumberFormat="1" applyFont="1"/>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14" fontId="1" fillId="3" borderId="1" xfId="0" applyNumberFormat="1" applyFont="1" applyFill="1" applyBorder="1" applyAlignment="1">
      <alignment horizontal="left" vertical="center" wrapText="1"/>
    </xf>
    <xf numFmtId="0" fontId="2" fillId="2" borderId="1" xfId="0" applyFont="1" applyFill="1" applyBorder="1"/>
    <xf numFmtId="0" fontId="0" fillId="0" borderId="0" xfId="0" applyAlignment="1"/>
    <xf numFmtId="0" fontId="23" fillId="13" borderId="1" xfId="0" applyFont="1" applyFill="1" applyBorder="1" applyAlignment="1">
      <alignment horizontal="center" vertical="top" wrapText="1"/>
    </xf>
    <xf numFmtId="0" fontId="2" fillId="10" borderId="24" xfId="0" applyFont="1" applyFill="1" applyBorder="1" applyAlignment="1">
      <alignment horizontal="center" vertical="center" wrapText="1"/>
    </xf>
    <xf numFmtId="0" fontId="23" fillId="13" borderId="1" xfId="0" applyFont="1" applyFill="1" applyBorder="1" applyAlignment="1">
      <alignment horizontal="left" vertical="center" wrapText="1"/>
    </xf>
    <xf numFmtId="0" fontId="23" fillId="13" borderId="1" xfId="0" applyFont="1" applyFill="1" applyBorder="1" applyAlignment="1">
      <alignment horizontal="left" vertical="top" wrapText="1"/>
    </xf>
    <xf numFmtId="0" fontId="23" fillId="13" borderId="4" xfId="0" applyFont="1" applyFill="1" applyBorder="1" applyAlignment="1">
      <alignment horizontal="left" vertical="top" wrapText="1"/>
    </xf>
    <xf numFmtId="0" fontId="0" fillId="0" borderId="0" xfId="0" applyAlignment="1">
      <alignment horizontal="left"/>
    </xf>
    <xf numFmtId="0" fontId="5" fillId="13" borderId="3" xfId="0" applyFont="1" applyFill="1" applyBorder="1" applyAlignment="1">
      <alignment horizontal="left" vertical="top" wrapText="1"/>
    </xf>
    <xf numFmtId="14" fontId="1" fillId="24" borderId="4" xfId="0" applyNumberFormat="1" applyFont="1" applyFill="1" applyBorder="1"/>
    <xf numFmtId="0" fontId="1" fillId="24" borderId="3" xfId="0" applyFont="1" applyFill="1" applyBorder="1"/>
    <xf numFmtId="0" fontId="2" fillId="6" borderId="1" xfId="0" applyFont="1" applyFill="1" applyBorder="1" applyAlignment="1">
      <alignment horizontal="center" vertical="center" wrapText="1"/>
    </xf>
    <xf numFmtId="0" fontId="0" fillId="0" borderId="13" xfId="0" applyBorder="1"/>
    <xf numFmtId="14" fontId="1" fillId="24" borderId="13" xfId="0" applyNumberFormat="1" applyFont="1" applyFill="1" applyBorder="1"/>
    <xf numFmtId="0" fontId="1" fillId="24" borderId="1" xfId="0" applyFont="1" applyFill="1" applyBorder="1" applyAlignment="1">
      <alignment horizontal="center" vertical="center" wrapText="1"/>
    </xf>
    <xf numFmtId="0" fontId="23" fillId="13" borderId="7" xfId="0" applyFont="1" applyFill="1" applyBorder="1" applyAlignment="1">
      <alignment vertical="center" wrapText="1"/>
    </xf>
    <xf numFmtId="0" fontId="23" fillId="13" borderId="7" xfId="0" applyFont="1" applyFill="1" applyBorder="1" applyAlignment="1">
      <alignment horizontal="center" vertical="top" wrapText="1"/>
    </xf>
    <xf numFmtId="14" fontId="1" fillId="24" borderId="1" xfId="0" applyNumberFormat="1" applyFont="1" applyFill="1" applyBorder="1" applyAlignment="1"/>
    <xf numFmtId="14" fontId="1" fillId="24" borderId="1" xfId="0" applyNumberFormat="1" applyFont="1" applyFill="1" applyBorder="1"/>
    <xf numFmtId="0" fontId="2" fillId="24" borderId="1" xfId="0" applyFont="1" applyFill="1" applyBorder="1"/>
    <xf numFmtId="0" fontId="2" fillId="24" borderId="1" xfId="0" applyFont="1" applyFill="1" applyBorder="1" applyAlignment="1"/>
    <xf numFmtId="0" fontId="1" fillId="24" borderId="1" xfId="0" applyFont="1" applyFill="1" applyBorder="1" applyAlignment="1"/>
    <xf numFmtId="0" fontId="1" fillId="24" borderId="1" xfId="0" applyFont="1" applyFill="1" applyBorder="1"/>
    <xf numFmtId="0" fontId="1" fillId="24" borderId="7" xfId="0" applyFont="1" applyFill="1" applyBorder="1"/>
    <xf numFmtId="0" fontId="1" fillId="0" borderId="0" xfId="0" applyFont="1" applyBorder="1" applyAlignment="1">
      <alignment vertical="center" wrapText="1"/>
    </xf>
    <xf numFmtId="0" fontId="1" fillId="24" borderId="1" xfId="0" applyFont="1" applyFill="1" applyBorder="1" applyAlignment="1">
      <alignment horizontal="center" wrapText="1"/>
    </xf>
    <xf numFmtId="0" fontId="1" fillId="24" borderId="1" xfId="0" applyFont="1" applyFill="1" applyBorder="1" applyAlignment="1">
      <alignment horizontal="center"/>
    </xf>
    <xf numFmtId="0" fontId="23" fillId="13" borderId="1" xfId="0" applyFont="1" applyFill="1" applyBorder="1" applyAlignment="1">
      <alignment horizontal="center" vertical="center"/>
    </xf>
    <xf numFmtId="0" fontId="12" fillId="0" borderId="1" xfId="2" applyFont="1" applyFill="1" applyBorder="1" applyAlignment="1">
      <alignment vertical="center" wrapText="1"/>
    </xf>
    <xf numFmtId="14" fontId="1" fillId="24" borderId="3" xfId="0" applyNumberFormat="1" applyFont="1" applyFill="1" applyBorder="1"/>
    <xf numFmtId="0" fontId="2" fillId="10" borderId="1" xfId="0" applyFont="1" applyFill="1" applyBorder="1" applyAlignment="1">
      <alignment vertical="center" wrapText="1"/>
    </xf>
    <xf numFmtId="0" fontId="2" fillId="24" borderId="1" xfId="0" applyFont="1" applyFill="1" applyBorder="1" applyAlignment="1">
      <alignment horizontal="center"/>
    </xf>
    <xf numFmtId="0" fontId="2" fillId="0" borderId="0" xfId="0" applyFont="1" applyFill="1" applyBorder="1" applyAlignment="1">
      <alignment vertical="center" wrapText="1"/>
    </xf>
    <xf numFmtId="0" fontId="5" fillId="0" borderId="0" xfId="0" applyFont="1" applyFill="1" applyBorder="1" applyAlignment="1">
      <alignment vertical="top" wrapText="1"/>
    </xf>
    <xf numFmtId="0" fontId="1" fillId="0" borderId="0" xfId="0" applyFont="1" applyFill="1" applyBorder="1" applyAlignment="1">
      <alignment vertical="center" wrapText="1"/>
    </xf>
    <xf numFmtId="0" fontId="2" fillId="0" borderId="13" xfId="0" applyFont="1" applyFill="1" applyBorder="1" applyAlignment="1">
      <alignment vertical="center"/>
    </xf>
    <xf numFmtId="0" fontId="2" fillId="10" borderId="1" xfId="0" applyFont="1" applyFill="1" applyBorder="1" applyAlignment="1">
      <alignmen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1" fillId="24" borderId="3" xfId="0" applyFont="1" applyFill="1" applyBorder="1" applyAlignment="1">
      <alignment wrapText="1"/>
    </xf>
    <xf numFmtId="0" fontId="1" fillId="24" borderId="1" xfId="0" applyFont="1" applyFill="1" applyBorder="1" applyAlignment="1">
      <alignment wrapText="1"/>
    </xf>
    <xf numFmtId="0" fontId="1" fillId="24" borderId="3" xfId="0" applyFont="1" applyFill="1" applyBorder="1" applyAlignment="1">
      <alignment horizontal="center"/>
    </xf>
    <xf numFmtId="0" fontId="1" fillId="24" borderId="7" xfId="0" applyFont="1" applyFill="1" applyBorder="1" applyAlignment="1">
      <alignment horizontal="center"/>
    </xf>
    <xf numFmtId="0" fontId="1" fillId="0" borderId="0" xfId="0" applyFont="1" applyFill="1" applyBorder="1"/>
    <xf numFmtId="0" fontId="1" fillId="0" borderId="0" xfId="0" applyFont="1" applyAlignment="1">
      <alignment wrapText="1"/>
    </xf>
    <xf numFmtId="0" fontId="1" fillId="10" borderId="1" xfId="0" applyFont="1" applyFill="1" applyBorder="1" applyAlignment="1">
      <alignment horizontal="center" vertical="center" wrapText="1"/>
    </xf>
    <xf numFmtId="0" fontId="2" fillId="10" borderId="28"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20" borderId="9" xfId="0" applyFont="1" applyFill="1" applyBorder="1" applyAlignment="1">
      <alignment horizontal="left" vertical="center" wrapText="1"/>
    </xf>
    <xf numFmtId="0" fontId="2" fillId="20" borderId="9" xfId="0" applyFont="1" applyFill="1" applyBorder="1" applyAlignment="1">
      <alignment horizontal="left" vertical="center" wrapText="1"/>
    </xf>
    <xf numFmtId="0" fontId="1" fillId="0" borderId="0" xfId="0" applyFont="1" applyAlignment="1">
      <alignment horizontal="left"/>
    </xf>
    <xf numFmtId="0" fontId="1" fillId="0" borderId="0" xfId="0" applyFont="1" applyFill="1" applyBorder="1" applyAlignment="1">
      <alignment wrapText="1"/>
    </xf>
    <xf numFmtId="14" fontId="1" fillId="18" borderId="1" xfId="0" applyNumberFormat="1" applyFont="1" applyFill="1" applyBorder="1" applyAlignment="1">
      <alignment horizontal="center" vertical="center" wrapText="1"/>
    </xf>
    <xf numFmtId="0" fontId="2" fillId="18" borderId="26" xfId="0" applyFont="1" applyFill="1" applyBorder="1" applyAlignment="1">
      <alignment horizontal="center" vertical="center" wrapText="1"/>
    </xf>
    <xf numFmtId="14" fontId="1" fillId="18" borderId="14" xfId="0" applyNumberFormat="1" applyFont="1" applyFill="1" applyBorder="1" applyAlignment="1">
      <alignment horizontal="center" vertical="center" wrapText="1"/>
    </xf>
    <xf numFmtId="0" fontId="14" fillId="0" borderId="0" xfId="0" applyFont="1" applyAlignment="1">
      <alignment horizontal="left"/>
    </xf>
    <xf numFmtId="0" fontId="14" fillId="0" borderId="0" xfId="0" applyFont="1" applyFill="1" applyBorder="1"/>
    <xf numFmtId="0" fontId="14" fillId="0" borderId="0" xfId="0" applyFont="1" applyFill="1" applyBorder="1" applyAlignment="1">
      <alignment wrapText="1"/>
    </xf>
    <xf numFmtId="14" fontId="14" fillId="0" borderId="0" xfId="0" applyNumberFormat="1" applyFont="1"/>
    <xf numFmtId="0" fontId="5" fillId="16" borderId="1"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5" xfId="0" applyFont="1" applyFill="1" applyBorder="1" applyAlignment="1">
      <alignment horizontal="center" vertical="center" wrapText="1"/>
    </xf>
    <xf numFmtId="0" fontId="1" fillId="16" borderId="5" xfId="0" applyFont="1" applyFill="1" applyBorder="1" applyAlignment="1">
      <alignment horizontal="center" vertical="center" wrapText="1"/>
    </xf>
    <xf numFmtId="0" fontId="1" fillId="16" borderId="2" xfId="0" applyFont="1" applyFill="1" applyBorder="1" applyAlignment="1">
      <alignment horizontal="center" vertical="center" wrapText="1"/>
    </xf>
    <xf numFmtId="14" fontId="1" fillId="16" borderId="17" xfId="0" applyNumberFormat="1" applyFont="1" applyFill="1" applyBorder="1" applyAlignment="1">
      <alignment horizontal="center" vertical="center" wrapText="1"/>
    </xf>
    <xf numFmtId="0" fontId="1" fillId="16" borderId="17"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17" fillId="16" borderId="1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9" borderId="7" xfId="0" applyFont="1" applyFill="1" applyBorder="1" applyAlignment="1">
      <alignment horizontal="center" vertical="center" wrapText="1"/>
    </xf>
    <xf numFmtId="14" fontId="1" fillId="9" borderId="5" xfId="0" applyNumberFormat="1" applyFont="1" applyFill="1" applyBorder="1" applyAlignment="1">
      <alignment horizontal="center" vertical="center" wrapText="1"/>
    </xf>
    <xf numFmtId="14" fontId="1" fillId="9" borderId="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14" fontId="1" fillId="8" borderId="4" xfId="0" applyNumberFormat="1" applyFont="1" applyFill="1" applyBorder="1" applyAlignment="1">
      <alignment horizontal="center" vertical="center" wrapText="1"/>
    </xf>
    <xf numFmtId="14" fontId="1" fillId="8" borderId="3" xfId="0" applyNumberFormat="1" applyFont="1" applyFill="1" applyBorder="1" applyAlignment="1">
      <alignment horizontal="center" vertical="center" wrapText="1"/>
    </xf>
    <xf numFmtId="0" fontId="1" fillId="7" borderId="2" xfId="0" applyFont="1" applyFill="1" applyBorder="1" applyAlignment="1">
      <alignment horizontal="right" vertical="center" wrapText="1"/>
    </xf>
    <xf numFmtId="0" fontId="1" fillId="7" borderId="3" xfId="0" applyFont="1" applyFill="1" applyBorder="1" applyAlignment="1">
      <alignment horizontal="righ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4" borderId="1" xfId="0" applyFont="1" applyFill="1" applyBorder="1" applyAlignment="1">
      <alignment vertical="center" wrapText="1"/>
    </xf>
    <xf numFmtId="0" fontId="2" fillId="5" borderId="1" xfId="0" applyFont="1" applyFill="1" applyBorder="1" applyAlignment="1">
      <alignment horizontal="center" vertical="center" wrapText="1"/>
    </xf>
    <xf numFmtId="0" fontId="1" fillId="11" borderId="1" xfId="0" applyFont="1" applyFill="1" applyBorder="1" applyAlignment="1">
      <alignment vertical="top" wrapText="1"/>
    </xf>
    <xf numFmtId="0" fontId="1" fillId="8" borderId="2" xfId="0" applyFont="1" applyFill="1" applyBorder="1" applyAlignment="1">
      <alignment vertical="center" wrapText="1"/>
    </xf>
    <xf numFmtId="0" fontId="1" fillId="8" borderId="4" xfId="0" applyFont="1" applyFill="1" applyBorder="1" applyAlignment="1">
      <alignment vertical="center" wrapText="1"/>
    </xf>
    <xf numFmtId="0" fontId="1" fillId="8" borderId="3" xfId="0" applyFont="1" applyFill="1" applyBorder="1" applyAlignment="1">
      <alignment vertical="center" wrapText="1"/>
    </xf>
    <xf numFmtId="0" fontId="1" fillId="8" borderId="1" xfId="0" applyFont="1" applyFill="1" applyBorder="1" applyAlignment="1">
      <alignment vertical="center" wrapText="1"/>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2" xfId="0" applyFont="1" applyFill="1" applyBorder="1" applyAlignment="1">
      <alignment horizontal="left" vertical="top" wrapText="1"/>
    </xf>
    <xf numFmtId="0" fontId="2" fillId="8" borderId="4" xfId="0" applyFont="1" applyFill="1" applyBorder="1" applyAlignment="1">
      <alignment horizontal="left" vertical="top" wrapText="1"/>
    </xf>
    <xf numFmtId="0" fontId="2" fillId="8" borderId="3" xfId="0" applyFont="1" applyFill="1" applyBorder="1" applyAlignment="1">
      <alignment horizontal="left" vertical="top"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14" borderId="2" xfId="0" applyFont="1" applyFill="1" applyBorder="1" applyAlignment="1">
      <alignment horizontal="left" vertical="center" wrapText="1"/>
    </xf>
    <xf numFmtId="0" fontId="2" fillId="14" borderId="4"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1" fillId="14" borderId="2"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12" borderId="5" xfId="0" applyFont="1" applyFill="1" applyBorder="1" applyAlignment="1">
      <alignment horizontal="right" vertical="center" wrapText="1"/>
    </xf>
    <xf numFmtId="0" fontId="2" fillId="12" borderId="7" xfId="0" applyFont="1" applyFill="1" applyBorder="1" applyAlignment="1">
      <alignment horizontal="right" vertical="center" wrapText="1"/>
    </xf>
    <xf numFmtId="0" fontId="8" fillId="9" borderId="5" xfId="0" applyFont="1" applyFill="1" applyBorder="1" applyAlignment="1">
      <alignment horizontal="right" vertical="center" wrapText="1"/>
    </xf>
    <xf numFmtId="0" fontId="1" fillId="9" borderId="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2" xfId="0" applyFont="1" applyFill="1" applyBorder="1" applyAlignment="1">
      <alignment vertical="center" wrapText="1"/>
    </xf>
    <xf numFmtId="0" fontId="2" fillId="5" borderId="4" xfId="0" applyFont="1" applyFill="1" applyBorder="1" applyAlignment="1">
      <alignment vertical="center" wrapText="1"/>
    </xf>
    <xf numFmtId="0" fontId="2" fillId="5" borderId="3" xfId="0" applyFont="1" applyFill="1" applyBorder="1" applyAlignment="1">
      <alignment vertical="center" wrapText="1"/>
    </xf>
    <xf numFmtId="0" fontId="2" fillId="12" borderId="2" xfId="0" applyFont="1" applyFill="1" applyBorder="1" applyAlignment="1">
      <alignment horizontal="right" vertical="center" wrapText="1"/>
    </xf>
    <xf numFmtId="0" fontId="2" fillId="12" borderId="3" xfId="0" applyFont="1" applyFill="1" applyBorder="1" applyAlignment="1">
      <alignment horizontal="right"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2" fillId="4" borderId="5" xfId="0" applyFont="1" applyFill="1" applyBorder="1" applyAlignment="1">
      <alignment vertical="center" wrapText="1"/>
    </xf>
    <xf numFmtId="0" fontId="2" fillId="4" borderId="6" xfId="0" applyFont="1" applyFill="1" applyBorder="1" applyAlignment="1">
      <alignment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5" fillId="11" borderId="9" xfId="0" applyFont="1" applyFill="1" applyBorder="1" applyAlignment="1">
      <alignment horizontal="left" vertical="top" wrapText="1"/>
    </xf>
    <xf numFmtId="0" fontId="5" fillId="11" borderId="10" xfId="0" applyFont="1" applyFill="1" applyBorder="1" applyAlignment="1">
      <alignment horizontal="left" vertical="top" wrapText="1"/>
    </xf>
    <xf numFmtId="0" fontId="2" fillId="2" borderId="4" xfId="0" applyFont="1" applyFill="1" applyBorder="1" applyAlignment="1">
      <alignment horizontal="center" vertical="center" wrapText="1"/>
    </xf>
    <xf numFmtId="0" fontId="5" fillId="11" borderId="2" xfId="0" applyFont="1" applyFill="1" applyBorder="1" applyAlignment="1">
      <alignment vertical="top" wrapText="1"/>
    </xf>
    <xf numFmtId="0" fontId="5" fillId="11" borderId="4" xfId="0" applyFont="1" applyFill="1" applyBorder="1" applyAlignment="1">
      <alignment vertical="top"/>
    </xf>
    <xf numFmtId="0" fontId="5" fillId="11" borderId="3" xfId="0" applyFont="1" applyFill="1" applyBorder="1" applyAlignment="1">
      <alignment vertical="top"/>
    </xf>
    <xf numFmtId="0" fontId="1" fillId="8" borderId="2"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2" xfId="0" applyFont="1" applyFill="1" applyBorder="1" applyAlignment="1">
      <alignment vertical="center" wrapText="1"/>
    </xf>
    <xf numFmtId="0" fontId="1" fillId="9" borderId="3" xfId="0" applyFont="1" applyFill="1" applyBorder="1" applyAlignment="1">
      <alignment vertical="center" wrapText="1"/>
    </xf>
    <xf numFmtId="14" fontId="1" fillId="7" borderId="2" xfId="0" applyNumberFormat="1" applyFont="1" applyFill="1" applyBorder="1" applyAlignment="1">
      <alignment horizontal="center" vertical="center" wrapText="1"/>
    </xf>
    <xf numFmtId="14" fontId="1" fillId="7" borderId="3" xfId="0" applyNumberFormat="1" applyFont="1" applyFill="1" applyBorder="1" applyAlignment="1">
      <alignment horizontal="center"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3" xfId="0" applyFont="1" applyFill="1" applyBorder="1" applyAlignment="1">
      <alignment horizontal="right" vertical="center" wrapText="1"/>
    </xf>
    <xf numFmtId="0" fontId="2" fillId="5" borderId="15" xfId="0" applyFont="1" applyFill="1" applyBorder="1" applyAlignment="1">
      <alignment vertical="center" wrapText="1"/>
    </xf>
    <xf numFmtId="0" fontId="2" fillId="5" borderId="14" xfId="0" applyFont="1" applyFill="1" applyBorder="1" applyAlignment="1">
      <alignment vertical="center" wrapText="1"/>
    </xf>
    <xf numFmtId="0" fontId="1" fillId="9" borderId="2"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3" xfId="0" applyFont="1" applyFill="1" applyBorder="1" applyAlignment="1">
      <alignment horizontal="left" vertical="center" wrapText="1"/>
    </xf>
    <xf numFmtId="0" fontId="2" fillId="9" borderId="4" xfId="0" applyFont="1" applyFill="1" applyBorder="1" applyAlignment="1">
      <alignment horizontal="left" vertical="center" wrapText="1"/>
    </xf>
    <xf numFmtId="0" fontId="2" fillId="9" borderId="3" xfId="0" applyFont="1" applyFill="1" applyBorder="1" applyAlignment="1">
      <alignment horizontal="left" vertical="center" wrapText="1"/>
    </xf>
    <xf numFmtId="14" fontId="1" fillId="9" borderId="2" xfId="0" applyNumberFormat="1" applyFont="1" applyFill="1" applyBorder="1" applyAlignment="1">
      <alignment horizontal="center" vertical="center" wrapText="1"/>
    </xf>
    <xf numFmtId="14" fontId="1" fillId="7" borderId="4" xfId="0" applyNumberFormat="1" applyFont="1" applyFill="1" applyBorder="1" applyAlignment="1">
      <alignment horizontal="center" vertical="center" wrapText="1"/>
    </xf>
    <xf numFmtId="0" fontId="1" fillId="7" borderId="4"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3" xfId="0" applyFont="1" applyFill="1" applyBorder="1" applyAlignment="1">
      <alignment horizontal="left" vertical="center" wrapText="1"/>
    </xf>
    <xf numFmtId="0" fontId="5" fillId="11" borderId="4" xfId="0" applyFont="1" applyFill="1" applyBorder="1" applyAlignment="1">
      <alignment vertical="top" wrapText="1"/>
    </xf>
    <xf numFmtId="0" fontId="5" fillId="11" borderId="3" xfId="0" applyFont="1" applyFill="1" applyBorder="1" applyAlignment="1">
      <alignment vertical="top" wrapText="1"/>
    </xf>
    <xf numFmtId="0" fontId="2" fillId="8" borderId="4"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2"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5" borderId="5" xfId="0" applyFont="1" applyFill="1" applyBorder="1" applyAlignment="1">
      <alignment vertical="center" wrapText="1"/>
    </xf>
    <xf numFmtId="0" fontId="2" fillId="5" borderId="6" xfId="0" applyFont="1" applyFill="1" applyBorder="1" applyAlignment="1">
      <alignment vertical="center" wrapText="1"/>
    </xf>
    <xf numFmtId="0" fontId="2" fillId="5" borderId="7" xfId="0" applyFont="1" applyFill="1" applyBorder="1" applyAlignment="1">
      <alignment vertical="center" wrapText="1"/>
    </xf>
    <xf numFmtId="0" fontId="2" fillId="4"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5" fillId="10" borderId="2" xfId="0" applyFont="1" applyFill="1" applyBorder="1" applyAlignment="1">
      <alignment horizontal="left" vertical="top" wrapText="1"/>
    </xf>
    <xf numFmtId="0" fontId="5" fillId="10" borderId="4" xfId="0" applyFont="1" applyFill="1" applyBorder="1" applyAlignment="1">
      <alignment horizontal="left" vertical="top" wrapText="1"/>
    </xf>
    <xf numFmtId="0" fontId="5" fillId="10" borderId="3" xfId="0" applyFont="1" applyFill="1" applyBorder="1" applyAlignment="1">
      <alignment horizontal="left" vertical="top" wrapText="1"/>
    </xf>
    <xf numFmtId="14" fontId="1" fillId="8"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14" fontId="1" fillId="9" borderId="3" xfId="0" applyNumberFormat="1" applyFont="1" applyFill="1" applyBorder="1" applyAlignment="1">
      <alignment horizontal="center" vertical="center" wrapText="1"/>
    </xf>
    <xf numFmtId="0" fontId="13" fillId="9" borderId="2" xfId="0" applyFont="1" applyFill="1" applyBorder="1" applyAlignment="1">
      <alignment horizontal="center"/>
    </xf>
    <xf numFmtId="0" fontId="13" fillId="9" borderId="4" xfId="0" applyFont="1" applyFill="1" applyBorder="1" applyAlignment="1">
      <alignment horizontal="center"/>
    </xf>
    <xf numFmtId="0" fontId="13" fillId="9" borderId="3" xfId="0" applyFont="1" applyFill="1" applyBorder="1" applyAlignment="1">
      <alignment horizontal="center"/>
    </xf>
    <xf numFmtId="0" fontId="1"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5" fillId="11" borderId="2" xfId="0" applyFont="1" applyFill="1" applyBorder="1" applyAlignment="1">
      <alignment horizontal="left" vertical="top" wrapText="1"/>
    </xf>
    <xf numFmtId="0" fontId="5" fillId="11" borderId="4" xfId="0" applyFont="1" applyFill="1" applyBorder="1" applyAlignment="1">
      <alignment horizontal="left" vertical="top" wrapText="1"/>
    </xf>
    <xf numFmtId="0" fontId="5" fillId="11" borderId="3" xfId="0" applyFont="1" applyFill="1" applyBorder="1" applyAlignment="1">
      <alignment horizontal="left" vertical="top" wrapText="1"/>
    </xf>
    <xf numFmtId="0" fontId="2" fillId="4" borderId="7" xfId="0" applyFont="1" applyFill="1" applyBorder="1" applyAlignment="1">
      <alignment vertical="center" wrapText="1"/>
    </xf>
    <xf numFmtId="0" fontId="2" fillId="3" borderId="7" xfId="0" applyFont="1" applyFill="1" applyBorder="1" applyAlignment="1">
      <alignment vertical="center" wrapText="1"/>
    </xf>
    <xf numFmtId="0" fontId="5" fillId="11" borderId="1" xfId="0" applyFont="1" applyFill="1" applyBorder="1" applyAlignment="1">
      <alignment vertical="top" wrapText="1"/>
    </xf>
    <xf numFmtId="0" fontId="6" fillId="2" borderId="2"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2" fillId="10" borderId="1" xfId="0" applyFont="1" applyFill="1" applyBorder="1" applyAlignment="1">
      <alignment vertical="center" wrapText="1"/>
    </xf>
    <xf numFmtId="14" fontId="1" fillId="7" borderId="2" xfId="0" applyNumberFormat="1" applyFont="1" applyFill="1" applyBorder="1" applyAlignment="1">
      <alignment horizontal="right" vertical="center" wrapText="1"/>
    </xf>
    <xf numFmtId="14" fontId="1" fillId="7" borderId="3" xfId="0" applyNumberFormat="1" applyFont="1" applyFill="1" applyBorder="1" applyAlignment="1">
      <alignment horizontal="right" vertical="center" wrapText="1"/>
    </xf>
    <xf numFmtId="0" fontId="7" fillId="8" borderId="1" xfId="0" applyFont="1" applyFill="1" applyBorder="1" applyAlignment="1">
      <alignment vertical="center" wrapText="1"/>
    </xf>
    <xf numFmtId="0" fontId="5" fillId="8" borderId="1" xfId="0" applyFont="1" applyFill="1" applyBorder="1" applyAlignment="1">
      <alignment vertical="center" wrapText="1"/>
    </xf>
    <xf numFmtId="0" fontId="7"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3" xfId="0" applyFont="1" applyFill="1" applyBorder="1" applyAlignment="1">
      <alignment horizontal="center" vertical="center" wrapText="1"/>
    </xf>
    <xf numFmtId="14" fontId="7" fillId="9" borderId="2" xfId="0" applyNumberFormat="1" applyFont="1" applyFill="1" applyBorder="1" applyAlignment="1">
      <alignment horizontal="center" vertical="center" wrapText="1"/>
    </xf>
    <xf numFmtId="14" fontId="1" fillId="8" borderId="9" xfId="0" applyNumberFormat="1" applyFont="1" applyFill="1" applyBorder="1" applyAlignment="1">
      <alignment horizontal="center" vertical="center" wrapText="1"/>
    </xf>
    <xf numFmtId="14" fontId="1" fillId="8" borderId="10" xfId="0" applyNumberFormat="1" applyFont="1" applyFill="1" applyBorder="1" applyAlignment="1">
      <alignment horizontal="center" vertical="center" wrapText="1"/>
    </xf>
    <xf numFmtId="14" fontId="1" fillId="8" borderId="11" xfId="0" applyNumberFormat="1" applyFont="1" applyFill="1" applyBorder="1" applyAlignment="1">
      <alignment horizontal="center" vertical="center" wrapText="1"/>
    </xf>
    <xf numFmtId="0" fontId="1" fillId="0" borderId="8" xfId="0" applyFont="1" applyBorder="1" applyAlignment="1">
      <alignment vertical="center" wrapText="1"/>
    </xf>
    <xf numFmtId="0" fontId="1" fillId="8" borderId="9" xfId="0" applyFont="1" applyFill="1" applyBorder="1" applyAlignment="1">
      <alignment vertical="center" wrapText="1"/>
    </xf>
    <xf numFmtId="0" fontId="1" fillId="8" borderId="10" xfId="0" applyFont="1" applyFill="1" applyBorder="1" applyAlignment="1">
      <alignment vertical="center" wrapText="1"/>
    </xf>
    <xf numFmtId="0" fontId="1" fillId="8" borderId="11" xfId="0" applyFont="1" applyFill="1" applyBorder="1" applyAlignment="1">
      <alignment vertical="center" wrapText="1"/>
    </xf>
    <xf numFmtId="0" fontId="1" fillId="9" borderId="5" xfId="0" applyFont="1" applyFill="1" applyBorder="1" applyAlignment="1">
      <alignment horizontal="right" vertical="center" wrapText="1"/>
    </xf>
    <xf numFmtId="0" fontId="1" fillId="10" borderId="1" xfId="0" applyFont="1" applyFill="1" applyBorder="1" applyAlignment="1">
      <alignment vertical="top" wrapText="1"/>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2" fillId="20" borderId="1" xfId="0" applyFont="1" applyFill="1" applyBorder="1" applyAlignment="1">
      <alignment horizontal="center" vertical="center" wrapText="1"/>
    </xf>
    <xf numFmtId="0" fontId="1" fillId="20" borderId="1" xfId="0" applyFont="1" applyFill="1" applyBorder="1" applyAlignment="1">
      <alignment horizontal="center" vertical="center" wrapText="1"/>
    </xf>
    <xf numFmtId="9" fontId="14" fillId="20" borderId="1" xfId="1"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0" fillId="19" borderId="2" xfId="0" applyNumberFormat="1" applyFill="1" applyBorder="1" applyAlignment="1">
      <alignment horizontal="center" vertical="top" wrapText="1"/>
    </xf>
    <xf numFmtId="49" fontId="0" fillId="19" borderId="4" xfId="0" applyNumberFormat="1" applyFill="1" applyBorder="1" applyAlignment="1">
      <alignment horizontal="center" vertical="top" wrapText="1"/>
    </xf>
    <xf numFmtId="49" fontId="0" fillId="19" borderId="3" xfId="0" applyNumberFormat="1" applyFill="1" applyBorder="1" applyAlignment="1">
      <alignment horizontal="center" vertical="top" wrapText="1"/>
    </xf>
    <xf numFmtId="0" fontId="2" fillId="10" borderId="9" xfId="0" applyFont="1" applyFill="1" applyBorder="1" applyAlignment="1">
      <alignment horizontal="center" vertical="center"/>
    </xf>
    <xf numFmtId="0" fontId="2" fillId="10" borderId="6" xfId="0" applyFont="1" applyFill="1" applyBorder="1" applyAlignment="1">
      <alignment horizontal="center" vertical="center"/>
    </xf>
    <xf numFmtId="0" fontId="2" fillId="10" borderId="7" xfId="0" applyFont="1" applyFill="1" applyBorder="1" applyAlignment="1">
      <alignment horizontal="center" vertical="center"/>
    </xf>
    <xf numFmtId="0" fontId="2" fillId="17" borderId="1" xfId="0" applyFont="1" applyFill="1" applyBorder="1" applyAlignment="1">
      <alignment horizontal="center" vertical="center"/>
    </xf>
    <xf numFmtId="0" fontId="1" fillId="17" borderId="7"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2" fillId="6" borderId="11"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4" xfId="0" applyFont="1" applyFill="1" applyBorder="1" applyAlignment="1">
      <alignment horizontal="center" vertical="center"/>
    </xf>
    <xf numFmtId="0" fontId="2" fillId="16" borderId="11" xfId="0" applyFont="1" applyFill="1" applyBorder="1" applyAlignment="1">
      <alignment horizontal="center" vertical="center"/>
    </xf>
    <xf numFmtId="0" fontId="2" fillId="16" borderId="15" xfId="0" applyFont="1" applyFill="1" applyBorder="1" applyAlignment="1">
      <alignment horizontal="center" vertical="center"/>
    </xf>
    <xf numFmtId="0" fontId="2" fillId="16" borderId="16" xfId="0" applyFont="1" applyFill="1" applyBorder="1" applyAlignment="1">
      <alignment horizontal="center" vertical="center"/>
    </xf>
    <xf numFmtId="0" fontId="17" fillId="16"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8" borderId="2" xfId="0" applyFont="1" applyFill="1" applyBorder="1" applyAlignment="1">
      <alignment horizontal="center" vertical="center" wrapText="1"/>
    </xf>
    <xf numFmtId="0" fontId="1" fillId="18" borderId="3" xfId="0" applyFont="1" applyFill="1" applyBorder="1" applyAlignment="1">
      <alignment horizontal="center" vertical="center" wrapText="1"/>
    </xf>
    <xf numFmtId="0" fontId="2" fillId="18"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3" xfId="0" applyFont="1" applyFill="1" applyBorder="1" applyAlignment="1">
      <alignment horizontal="center" vertical="center" wrapText="1"/>
    </xf>
    <xf numFmtId="14" fontId="1" fillId="18" borderId="7" xfId="0" applyNumberFormat="1" applyFont="1" applyFill="1" applyBorder="1" applyAlignment="1">
      <alignment horizontal="center" vertical="center" wrapText="1"/>
    </xf>
    <xf numFmtId="14" fontId="1" fillId="18" borderId="1" xfId="0" applyNumberFormat="1" applyFont="1" applyFill="1" applyBorder="1" applyAlignment="1">
      <alignment horizontal="center" vertical="center" wrapText="1"/>
    </xf>
    <xf numFmtId="0" fontId="2" fillId="18" borderId="25" xfId="0" applyFont="1" applyFill="1" applyBorder="1" applyAlignment="1">
      <alignment horizontal="center"/>
    </xf>
    <xf numFmtId="0" fontId="2" fillId="18" borderId="27" xfId="0" applyFont="1" applyFill="1" applyBorder="1" applyAlignment="1">
      <alignment horizontal="center"/>
    </xf>
    <xf numFmtId="14" fontId="1" fillId="18" borderId="2" xfId="0" applyNumberFormat="1" applyFont="1" applyFill="1" applyBorder="1" applyAlignment="1">
      <alignment horizontal="center" vertical="center" wrapText="1"/>
    </xf>
    <xf numFmtId="14" fontId="1" fillId="18" borderId="3" xfId="0" applyNumberFormat="1" applyFont="1" applyFill="1" applyBorder="1" applyAlignment="1">
      <alignment horizontal="center" vertical="center" wrapText="1"/>
    </xf>
    <xf numFmtId="0" fontId="24" fillId="23" borderId="24" xfId="0" applyFont="1" applyFill="1" applyBorder="1" applyAlignment="1">
      <alignment horizontal="center" vertical="center"/>
    </xf>
    <xf numFmtId="0" fontId="24" fillId="23" borderId="34" xfId="0" applyFont="1" applyFill="1" applyBorder="1" applyAlignment="1">
      <alignment horizontal="center" vertical="center"/>
    </xf>
    <xf numFmtId="0" fontId="23" fillId="13" borderId="2" xfId="0" applyFont="1" applyFill="1" applyBorder="1" applyAlignment="1">
      <alignment horizontal="center" vertical="top" wrapText="1"/>
    </xf>
    <xf numFmtId="0" fontId="23" fillId="13" borderId="3" xfId="0" applyFont="1" applyFill="1" applyBorder="1" applyAlignment="1">
      <alignment horizontal="center" vertical="top" wrapText="1"/>
    </xf>
    <xf numFmtId="0" fontId="1" fillId="24" borderId="2" xfId="0" applyFont="1" applyFill="1" applyBorder="1" applyAlignment="1">
      <alignment horizontal="center" wrapText="1"/>
    </xf>
    <xf numFmtId="0" fontId="1" fillId="24" borderId="3" xfId="0" applyFont="1" applyFill="1" applyBorder="1" applyAlignment="1">
      <alignment horizontal="center" wrapText="1"/>
    </xf>
    <xf numFmtId="0" fontId="1" fillId="24" borderId="4" xfId="0" applyFont="1" applyFill="1" applyBorder="1" applyAlignment="1">
      <alignment horizontal="center" wrapText="1"/>
    </xf>
    <xf numFmtId="0" fontId="1" fillId="24" borderId="4" xfId="0" applyFont="1" applyFill="1" applyBorder="1" applyAlignment="1">
      <alignment horizontal="center"/>
    </xf>
    <xf numFmtId="0" fontId="1" fillId="24" borderId="3" xfId="0" applyFont="1" applyFill="1" applyBorder="1" applyAlignment="1">
      <alignment horizontal="center"/>
    </xf>
    <xf numFmtId="0" fontId="1" fillId="24" borderId="10" xfId="0" applyFont="1" applyFill="1" applyBorder="1" applyAlignment="1">
      <alignment horizontal="center" vertical="center" wrapText="1"/>
    </xf>
    <xf numFmtId="0" fontId="1" fillId="24" borderId="0" xfId="0" applyFont="1" applyFill="1" applyBorder="1" applyAlignment="1">
      <alignment horizontal="center" vertical="center" wrapText="1"/>
    </xf>
    <xf numFmtId="0" fontId="1" fillId="24" borderId="2" xfId="0" applyFont="1" applyFill="1" applyBorder="1" applyAlignment="1">
      <alignment horizontal="center"/>
    </xf>
    <xf numFmtId="0" fontId="23" fillId="13" borderId="12" xfId="0" applyFont="1" applyFill="1" applyBorder="1" applyAlignment="1">
      <alignment horizontal="left" vertical="top" wrapText="1"/>
    </xf>
    <xf numFmtId="0" fontId="23" fillId="13" borderId="3" xfId="0" applyFont="1" applyFill="1" applyBorder="1" applyAlignment="1">
      <alignment horizontal="left" vertical="top" wrapText="1"/>
    </xf>
    <xf numFmtId="0" fontId="1" fillId="0" borderId="13" xfId="0" applyFont="1" applyBorder="1" applyAlignment="1">
      <alignment horizontal="center"/>
    </xf>
    <xf numFmtId="0" fontId="23" fillId="13" borderId="1" xfId="0" applyFont="1" applyFill="1" applyBorder="1" applyAlignment="1">
      <alignment horizontal="left" vertical="top" wrapText="1"/>
    </xf>
    <xf numFmtId="0" fontId="1" fillId="24" borderId="13" xfId="0" applyFont="1" applyFill="1" applyBorder="1" applyAlignment="1">
      <alignment horizontal="center" wrapText="1"/>
    </xf>
    <xf numFmtId="0" fontId="1" fillId="24" borderId="14" xfId="0" applyFont="1" applyFill="1" applyBorder="1" applyAlignment="1">
      <alignment horizontal="center" wrapText="1"/>
    </xf>
    <xf numFmtId="0" fontId="1" fillId="24" borderId="13" xfId="0" applyFont="1" applyFill="1" applyBorder="1" applyAlignment="1">
      <alignment horizontal="center"/>
    </xf>
    <xf numFmtId="0" fontId="1" fillId="24" borderId="14" xfId="0" applyFont="1" applyFill="1" applyBorder="1" applyAlignment="1">
      <alignment horizontal="center"/>
    </xf>
    <xf numFmtId="0" fontId="23" fillId="13" borderId="2" xfId="0" applyFont="1" applyFill="1" applyBorder="1" applyAlignment="1">
      <alignment horizontal="left" vertical="top" wrapText="1"/>
    </xf>
    <xf numFmtId="0" fontId="0" fillId="0" borderId="0" xfId="0" applyAlignment="1">
      <alignment horizontal="center"/>
    </xf>
    <xf numFmtId="0" fontId="1" fillId="24" borderId="5" xfId="0" applyFont="1" applyFill="1" applyBorder="1" applyAlignment="1">
      <alignment horizontal="center" vertical="center"/>
    </xf>
    <xf numFmtId="0" fontId="1" fillId="24" borderId="7" xfId="0" applyFont="1" applyFill="1" applyBorder="1" applyAlignment="1">
      <alignment horizontal="center" vertical="center"/>
    </xf>
    <xf numFmtId="0" fontId="2" fillId="10"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14" xfId="0" applyFont="1" applyFill="1" applyBorder="1" applyAlignment="1">
      <alignment horizontal="center" vertical="center" wrapText="1"/>
    </xf>
    <xf numFmtId="49" fontId="1" fillId="19" borderId="1" xfId="0" applyNumberFormat="1" applyFont="1" applyFill="1" applyBorder="1" applyAlignment="1">
      <alignment horizontal="left" vertical="top"/>
    </xf>
    <xf numFmtId="0" fontId="16" fillId="12" borderId="7" xfId="0" applyFont="1" applyFill="1" applyBorder="1" applyAlignment="1">
      <alignment horizontal="center" vertical="center" wrapText="1"/>
    </xf>
    <xf numFmtId="0" fontId="16" fillId="12" borderId="5" xfId="0" applyFont="1" applyFill="1" applyBorder="1" applyAlignment="1">
      <alignment horizontal="center" vertical="center" wrapText="1"/>
    </xf>
    <xf numFmtId="14" fontId="1" fillId="18" borderId="17" xfId="0" applyNumberFormat="1" applyFont="1" applyFill="1" applyBorder="1" applyAlignment="1">
      <alignment horizontal="center" vertical="center" wrapText="1"/>
    </xf>
    <xf numFmtId="0" fontId="1" fillId="18" borderId="29" xfId="0" applyFont="1" applyFill="1" applyBorder="1" applyAlignment="1">
      <alignment horizontal="center" vertical="center" wrapText="1"/>
    </xf>
    <xf numFmtId="0" fontId="1" fillId="18" borderId="18" xfId="0" applyFont="1" applyFill="1" applyBorder="1" applyAlignment="1">
      <alignment horizontal="center" vertical="center" wrapText="1"/>
    </xf>
    <xf numFmtId="0" fontId="2" fillId="18" borderId="12" xfId="0" applyFont="1" applyFill="1" applyBorder="1" applyAlignment="1">
      <alignment horizontal="center" vertical="center" wrapText="1"/>
    </xf>
    <xf numFmtId="0" fontId="2" fillId="18" borderId="25" xfId="0" applyFont="1" applyFill="1" applyBorder="1" applyAlignment="1">
      <alignment horizontal="center" vertical="center" wrapText="1"/>
    </xf>
    <xf numFmtId="0" fontId="2" fillId="18" borderId="28" xfId="0" applyFont="1" applyFill="1" applyBorder="1" applyAlignment="1">
      <alignment horizontal="center" vertical="center" wrapText="1"/>
    </xf>
    <xf numFmtId="0" fontId="1" fillId="18" borderId="30" xfId="0" applyFont="1" applyFill="1" applyBorder="1" applyAlignment="1">
      <alignment horizontal="center" vertical="center" wrapText="1"/>
    </xf>
    <xf numFmtId="0" fontId="1" fillId="18" borderId="23" xfId="0" applyFont="1" applyFill="1" applyBorder="1" applyAlignment="1">
      <alignment horizontal="center" vertical="center" wrapText="1"/>
    </xf>
    <xf numFmtId="0" fontId="1" fillId="18" borderId="12" xfId="0" applyFont="1" applyFill="1" applyBorder="1" applyAlignment="1">
      <alignment horizontal="center" vertical="center" wrapText="1"/>
    </xf>
    <xf numFmtId="0" fontId="1" fillId="18" borderId="14" xfId="0" applyFont="1" applyFill="1" applyBorder="1" applyAlignment="1">
      <alignment horizontal="center" vertical="center" wrapText="1"/>
    </xf>
    <xf numFmtId="14" fontId="1" fillId="18" borderId="5" xfId="0" applyNumberFormat="1" applyFont="1" applyFill="1" applyBorder="1" applyAlignment="1">
      <alignment horizontal="center" vertical="center" wrapText="1"/>
    </xf>
    <xf numFmtId="0" fontId="1" fillId="16" borderId="1" xfId="0" applyFont="1" applyFill="1" applyBorder="1" applyAlignment="1">
      <alignment horizontal="center" vertical="center" wrapText="1"/>
    </xf>
    <xf numFmtId="0" fontId="21" fillId="16" borderId="1"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21" fillId="16" borderId="4" xfId="0" applyFont="1" applyFill="1" applyBorder="1" applyAlignment="1">
      <alignment horizontal="center" vertical="center" wrapText="1"/>
    </xf>
    <xf numFmtId="0" fontId="21" fillId="16" borderId="3" xfId="0" applyFont="1" applyFill="1" applyBorder="1" applyAlignment="1">
      <alignment horizontal="center" vertical="center" wrapText="1"/>
    </xf>
    <xf numFmtId="0" fontId="1" fillId="16" borderId="5" xfId="0" applyFont="1" applyFill="1" applyBorder="1" applyAlignment="1">
      <alignment horizontal="center" vertical="center" wrapText="1"/>
    </xf>
    <xf numFmtId="0" fontId="21" fillId="16" borderId="5" xfId="0" applyFont="1" applyFill="1" applyBorder="1" applyAlignment="1">
      <alignment horizontal="center" vertical="center" wrapText="1"/>
    </xf>
    <xf numFmtId="0" fontId="2" fillId="17" borderId="25" xfId="0" applyFont="1" applyFill="1" applyBorder="1" applyAlignment="1">
      <alignment horizontal="center" vertical="center"/>
    </xf>
    <xf numFmtId="0" fontId="2" fillId="17" borderId="20" xfId="0" applyFont="1" applyFill="1" applyBorder="1" applyAlignment="1">
      <alignment horizontal="center" vertical="center"/>
    </xf>
    <xf numFmtId="0" fontId="2" fillId="17" borderId="28" xfId="0" applyFont="1" applyFill="1" applyBorder="1" applyAlignment="1">
      <alignment horizontal="center" vertical="center"/>
    </xf>
    <xf numFmtId="0" fontId="2" fillId="12" borderId="25" xfId="0" applyFont="1" applyFill="1" applyBorder="1" applyAlignment="1">
      <alignment horizontal="center" vertical="center" wrapText="1"/>
    </xf>
    <xf numFmtId="0" fontId="2" fillId="12" borderId="28"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4" borderId="1" xfId="0" applyFont="1" applyFill="1" applyBorder="1" applyAlignment="1">
      <alignment horizontal="center" vertical="center" wrapText="1"/>
    </xf>
    <xf numFmtId="9" fontId="14" fillId="20" borderId="5" xfId="1" applyFont="1" applyFill="1" applyBorder="1" applyAlignment="1">
      <alignment horizontal="center" vertical="center" wrapText="1"/>
    </xf>
    <xf numFmtId="0" fontId="2" fillId="10" borderId="8" xfId="0" applyFont="1" applyFill="1" applyBorder="1" applyAlignment="1">
      <alignment horizontal="center" vertical="center"/>
    </xf>
    <xf numFmtId="0" fontId="2" fillId="10" borderId="25"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28"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5" fillId="10" borderId="12" xfId="0" applyFont="1" applyFill="1" applyBorder="1" applyAlignment="1">
      <alignment horizontal="left" vertical="center" wrapText="1"/>
    </xf>
    <xf numFmtId="0" fontId="1" fillId="10" borderId="13" xfId="0" applyFont="1" applyFill="1" applyBorder="1" applyAlignment="1">
      <alignment horizontal="left" vertical="center" wrapText="1"/>
    </xf>
    <xf numFmtId="0" fontId="1" fillId="10" borderId="14" xfId="0" applyFont="1" applyFill="1" applyBorder="1" applyAlignment="1">
      <alignment horizontal="left" vertical="center" wrapText="1"/>
    </xf>
    <xf numFmtId="49" fontId="1" fillId="13" borderId="1" xfId="0" applyNumberFormat="1" applyFont="1" applyFill="1" applyBorder="1" applyAlignment="1">
      <alignment horizontal="left" vertical="top" wrapText="1"/>
    </xf>
    <xf numFmtId="49" fontId="0" fillId="13" borderId="1" xfId="0" applyNumberFormat="1" applyFill="1" applyBorder="1" applyAlignment="1">
      <alignment horizontal="left" vertical="top" wrapText="1"/>
    </xf>
    <xf numFmtId="0" fontId="2" fillId="10" borderId="8"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10" borderId="31" xfId="0" applyFont="1" applyFill="1" applyBorder="1" applyAlignment="1">
      <alignment horizontal="center" vertical="center" wrapText="1"/>
    </xf>
    <xf numFmtId="0" fontId="1" fillId="10" borderId="32"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24" fillId="17" borderId="1" xfId="0" applyFont="1" applyFill="1" applyBorder="1" applyAlignment="1">
      <alignment horizontal="center" vertical="center" wrapText="1"/>
    </xf>
    <xf numFmtId="0" fontId="2" fillId="18" borderId="2" xfId="0" applyFont="1" applyFill="1" applyBorder="1" applyAlignment="1">
      <alignment horizontal="center" vertical="center"/>
    </xf>
    <xf numFmtId="0" fontId="2" fillId="18" borderId="3" xfId="0" applyFont="1" applyFill="1" applyBorder="1" applyAlignment="1">
      <alignment horizontal="center" vertical="center"/>
    </xf>
    <xf numFmtId="0" fontId="1" fillId="18" borderId="2" xfId="0" applyFont="1" applyFill="1" applyBorder="1" applyAlignment="1">
      <alignment horizontal="center" wrapText="1"/>
    </xf>
    <xf numFmtId="0" fontId="1" fillId="18" borderId="3" xfId="0" applyFont="1" applyFill="1" applyBorder="1" applyAlignment="1">
      <alignment horizontal="center" wrapText="1"/>
    </xf>
    <xf numFmtId="0" fontId="2" fillId="18" borderId="35" xfId="0" applyFont="1" applyFill="1" applyBorder="1" applyAlignment="1">
      <alignment horizontal="center"/>
    </xf>
    <xf numFmtId="0" fontId="2" fillId="18" borderId="30" xfId="0" applyFont="1" applyFill="1" applyBorder="1" applyAlignment="1">
      <alignment horizontal="center"/>
    </xf>
    <xf numFmtId="0" fontId="2" fillId="18" borderId="35" xfId="0" applyFont="1" applyFill="1" applyBorder="1" applyAlignment="1">
      <alignment horizontal="center" vertical="center" wrapText="1"/>
    </xf>
    <xf numFmtId="0" fontId="2" fillId="18" borderId="36" xfId="0" applyFont="1" applyFill="1" applyBorder="1" applyAlignment="1">
      <alignment horizontal="center" vertical="center" wrapText="1"/>
    </xf>
    <xf numFmtId="0" fontId="2" fillId="16" borderId="11" xfId="0" applyFont="1" applyFill="1" applyBorder="1" applyAlignment="1">
      <alignment horizontal="center" vertical="center" wrapText="1"/>
    </xf>
    <xf numFmtId="0" fontId="2" fillId="16" borderId="15"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11" xfId="0" applyFont="1" applyFill="1" applyBorder="1" applyAlignment="1">
      <alignment horizontal="center" vertical="center" wrapText="1"/>
    </xf>
    <xf numFmtId="0" fontId="2" fillId="17" borderId="37" xfId="0" applyFont="1" applyFill="1" applyBorder="1" applyAlignment="1">
      <alignment horizontal="center" vertical="center"/>
    </xf>
    <xf numFmtId="0" fontId="2" fillId="17" borderId="38" xfId="0" applyFont="1" applyFill="1" applyBorder="1" applyAlignment="1">
      <alignment horizontal="center" vertical="center"/>
    </xf>
    <xf numFmtId="0" fontId="2" fillId="12" borderId="37"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7" fillId="16" borderId="3" xfId="0" applyFont="1" applyFill="1" applyBorder="1" applyAlignment="1">
      <alignment horizontal="center" vertical="center" wrapText="1"/>
    </xf>
    <xf numFmtId="0" fontId="17" fillId="16" borderId="29" xfId="0" applyFont="1" applyFill="1" applyBorder="1" applyAlignment="1">
      <alignment horizontal="center" vertical="center" wrapText="1"/>
    </xf>
    <xf numFmtId="0" fontId="17" fillId="16" borderId="18" xfId="0" applyFont="1" applyFill="1" applyBorder="1" applyAlignment="1">
      <alignment horizontal="center" vertical="center" wrapText="1"/>
    </xf>
    <xf numFmtId="0" fontId="2" fillId="16" borderId="23"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6" borderId="29" xfId="0" applyFont="1" applyFill="1" applyBorder="1" applyAlignment="1">
      <alignment horizontal="center" vertical="center" wrapText="1"/>
    </xf>
    <xf numFmtId="0" fontId="1" fillId="16" borderId="18" xfId="0" applyFont="1" applyFill="1" applyBorder="1" applyAlignment="1">
      <alignment horizontal="center" vertical="center" wrapText="1"/>
    </xf>
    <xf numFmtId="49" fontId="0" fillId="13" borderId="1" xfId="0" applyNumberFormat="1" applyFill="1" applyBorder="1" applyAlignment="1">
      <alignment horizontal="left" vertical="top"/>
    </xf>
  </cellXfs>
  <cellStyles count="4">
    <cellStyle name="Accent6" xfId="2" builtinId="49"/>
    <cellStyle name="Good" xfId="3" builtinId="26"/>
    <cellStyle name="Normal" xfId="0" builtinId="0"/>
    <cellStyle name="Percent" xfId="1" builtinId="5"/>
  </cellStyles>
  <dxfs count="0"/>
  <tableStyles count="0" defaultTableStyle="TableStyleMedium2" defaultPivotStyle="PivotStyleLight16"/>
  <colors>
    <mruColors>
      <color rgb="FFE3E9F1"/>
      <color rgb="FFE8ECF4"/>
      <color rgb="FFF8F2FC"/>
      <color rgb="FFE6F2F1"/>
      <color rgb="FFD3DAED"/>
      <color rgb="FFDAE0EE"/>
      <color rgb="FFFDF0FE"/>
      <color rgb="FFC8D7AD"/>
      <color rgb="FFDAD3DB"/>
      <color rgb="FFDBE5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opLeftCell="A25" zoomScaleNormal="100" workbookViewId="0">
      <selection activeCell="B53" sqref="B53:J53"/>
    </sheetView>
  </sheetViews>
  <sheetFormatPr defaultRowHeight="16.5" x14ac:dyDescent="0.25"/>
  <cols>
    <col min="1" max="1" width="13.42578125" style="1" customWidth="1"/>
    <col min="2" max="3" width="14.7109375" style="1" customWidth="1"/>
    <col min="4" max="4" width="13.7109375" style="1" customWidth="1"/>
    <col min="5" max="5" width="13.140625" style="1" customWidth="1"/>
    <col min="6" max="6" width="8.7109375" style="1" customWidth="1"/>
    <col min="7" max="7" width="9.85546875" style="1" customWidth="1"/>
    <col min="8" max="8" width="15.42578125" style="1" customWidth="1"/>
    <col min="9" max="9" width="14.7109375" style="1" customWidth="1"/>
    <col min="10" max="10" width="43" style="1" customWidth="1"/>
    <col min="11" max="11" width="20.140625" style="1" customWidth="1"/>
    <col min="12" max="16384" width="9.140625" style="1"/>
  </cols>
  <sheetData>
    <row r="1" spans="1:11" ht="49.5" x14ac:dyDescent="0.25">
      <c r="A1" s="128" t="s">
        <v>549</v>
      </c>
      <c r="B1" s="90" t="s">
        <v>227</v>
      </c>
      <c r="C1" s="212" t="s">
        <v>368</v>
      </c>
    </row>
    <row r="2" spans="1:11" ht="50.25" customHeight="1" x14ac:dyDescent="0.25">
      <c r="A2" s="354" t="s">
        <v>0</v>
      </c>
      <c r="B2" s="356" t="s">
        <v>548</v>
      </c>
      <c r="C2" s="360" t="s">
        <v>10</v>
      </c>
      <c r="D2" s="361"/>
      <c r="E2" s="358"/>
      <c r="F2" s="360" t="s">
        <v>22</v>
      </c>
      <c r="G2" s="408"/>
      <c r="H2" s="361"/>
      <c r="I2" s="360" t="s">
        <v>108</v>
      </c>
      <c r="J2" s="361"/>
      <c r="K2" s="398" t="s">
        <v>178</v>
      </c>
    </row>
    <row r="3" spans="1:11" ht="26.25" customHeight="1" x14ac:dyDescent="0.25">
      <c r="A3" s="355"/>
      <c r="B3" s="357"/>
      <c r="C3" s="362"/>
      <c r="D3" s="363"/>
      <c r="E3" s="359"/>
      <c r="F3" s="362"/>
      <c r="G3" s="409"/>
      <c r="H3" s="363"/>
      <c r="I3" s="362"/>
      <c r="J3" s="363"/>
      <c r="K3" s="399"/>
    </row>
    <row r="4" spans="1:11" ht="30" customHeight="1" x14ac:dyDescent="0.25">
      <c r="A4" s="2" t="s">
        <v>20</v>
      </c>
      <c r="B4" s="45" t="s">
        <v>66</v>
      </c>
      <c r="C4" s="400" t="s">
        <v>21</v>
      </c>
      <c r="D4" s="401"/>
      <c r="E4" s="51">
        <v>90</v>
      </c>
      <c r="F4" s="406" t="s">
        <v>110</v>
      </c>
      <c r="G4" s="407"/>
      <c r="H4" s="45">
        <v>280</v>
      </c>
      <c r="I4" s="36" t="s">
        <v>111</v>
      </c>
      <c r="J4" s="49">
        <v>44617</v>
      </c>
      <c r="K4" s="51" t="s">
        <v>177</v>
      </c>
    </row>
    <row r="5" spans="1:11" ht="42" customHeight="1" x14ac:dyDescent="0.25">
      <c r="A5" s="33" t="s">
        <v>106</v>
      </c>
      <c r="B5" s="49" t="s">
        <v>119</v>
      </c>
      <c r="C5" s="400" t="s">
        <v>105</v>
      </c>
      <c r="D5" s="401"/>
      <c r="E5" s="51" t="s">
        <v>57</v>
      </c>
      <c r="F5" s="406" t="s">
        <v>104</v>
      </c>
      <c r="G5" s="407"/>
      <c r="H5" s="45">
        <v>280</v>
      </c>
      <c r="I5" s="402" t="s">
        <v>103</v>
      </c>
      <c r="J5" s="404" t="s">
        <v>550</v>
      </c>
      <c r="K5" s="51" t="s">
        <v>179</v>
      </c>
    </row>
    <row r="6" spans="1:11" ht="46.5" customHeight="1" x14ac:dyDescent="0.25">
      <c r="A6" s="33" t="s">
        <v>102</v>
      </c>
      <c r="B6" s="49" t="s">
        <v>144</v>
      </c>
      <c r="C6" s="400" t="s">
        <v>101</v>
      </c>
      <c r="D6" s="401"/>
      <c r="E6" s="51"/>
      <c r="F6" s="406" t="s">
        <v>25</v>
      </c>
      <c r="G6" s="407"/>
      <c r="H6" s="48">
        <f>H4/H5</f>
        <v>1</v>
      </c>
      <c r="I6" s="403"/>
      <c r="J6" s="405"/>
      <c r="K6" s="51" t="s">
        <v>176</v>
      </c>
    </row>
    <row r="7" spans="1:11" ht="49.5" x14ac:dyDescent="0.25">
      <c r="A7" s="371" t="s">
        <v>2</v>
      </c>
      <c r="B7" s="4" t="s">
        <v>90</v>
      </c>
      <c r="C7" s="4" t="s">
        <v>141</v>
      </c>
      <c r="D7" s="4" t="s">
        <v>4</v>
      </c>
      <c r="E7" s="4" t="s">
        <v>5</v>
      </c>
      <c r="F7" s="4" t="s">
        <v>6</v>
      </c>
      <c r="G7" s="4" t="s">
        <v>7</v>
      </c>
      <c r="H7" s="4" t="s">
        <v>8</v>
      </c>
      <c r="I7" s="4" t="s">
        <v>9</v>
      </c>
      <c r="J7" s="3" t="s">
        <v>11</v>
      </c>
      <c r="K7" s="64" t="s">
        <v>151</v>
      </c>
    </row>
    <row r="8" spans="1:11" s="127" customFormat="1" x14ac:dyDescent="0.25">
      <c r="A8" s="372"/>
      <c r="B8" s="126">
        <v>44536</v>
      </c>
      <c r="C8" s="64">
        <v>11</v>
      </c>
      <c r="D8" s="64">
        <v>12</v>
      </c>
      <c r="E8" s="64">
        <v>131</v>
      </c>
      <c r="F8" s="64">
        <v>0.2</v>
      </c>
      <c r="G8" s="64">
        <v>12.6</v>
      </c>
      <c r="H8" s="64">
        <v>38.1</v>
      </c>
      <c r="I8" s="64">
        <v>276</v>
      </c>
      <c r="J8" s="64"/>
      <c r="K8" s="64" t="s">
        <v>152</v>
      </c>
    </row>
    <row r="9" spans="1:11" s="127" customFormat="1" x14ac:dyDescent="0.25">
      <c r="A9" s="372"/>
      <c r="B9" s="126">
        <v>44494</v>
      </c>
      <c r="C9" s="64">
        <v>13</v>
      </c>
      <c r="D9" s="64">
        <v>11</v>
      </c>
      <c r="E9" s="64">
        <v>114</v>
      </c>
      <c r="F9" s="64">
        <v>0.3</v>
      </c>
      <c r="G9" s="64">
        <v>12</v>
      </c>
      <c r="H9" s="64">
        <v>37</v>
      </c>
      <c r="I9" s="64">
        <v>281</v>
      </c>
      <c r="J9" s="64"/>
      <c r="K9" s="64" t="s">
        <v>153</v>
      </c>
    </row>
    <row r="10" spans="1:11" x14ac:dyDescent="0.25">
      <c r="A10" s="372"/>
      <c r="B10" s="121">
        <v>44473</v>
      </c>
      <c r="C10" s="56">
        <v>13</v>
      </c>
      <c r="D10" s="16">
        <v>12</v>
      </c>
      <c r="E10" s="16">
        <v>119</v>
      </c>
      <c r="F10" s="16">
        <v>0.2</v>
      </c>
      <c r="G10" s="16">
        <v>11.2</v>
      </c>
      <c r="H10" s="16">
        <v>33.1</v>
      </c>
      <c r="I10" s="16">
        <v>267</v>
      </c>
      <c r="J10" s="15"/>
      <c r="K10" s="51" t="s">
        <v>285</v>
      </c>
    </row>
    <row r="11" spans="1:11" x14ac:dyDescent="0.25">
      <c r="A11" s="372"/>
      <c r="B11" s="121">
        <v>44454</v>
      </c>
      <c r="C11" s="40">
        <v>22</v>
      </c>
      <c r="D11" s="6">
        <v>21</v>
      </c>
      <c r="E11" s="16">
        <v>114</v>
      </c>
      <c r="F11" s="16">
        <v>0.3</v>
      </c>
      <c r="G11" s="16">
        <v>11.3</v>
      </c>
      <c r="H11" s="16">
        <v>33.9</v>
      </c>
      <c r="I11" s="16">
        <v>330</v>
      </c>
      <c r="J11" s="15"/>
      <c r="K11" s="64" t="s">
        <v>293</v>
      </c>
    </row>
    <row r="12" spans="1:11" x14ac:dyDescent="0.25">
      <c r="A12" s="372"/>
      <c r="B12" s="121">
        <v>44446</v>
      </c>
      <c r="C12" s="40">
        <v>14</v>
      </c>
      <c r="D12" s="6">
        <v>16</v>
      </c>
      <c r="E12" s="6">
        <v>144</v>
      </c>
      <c r="F12" s="6">
        <v>0.3</v>
      </c>
      <c r="G12" s="6"/>
      <c r="H12" s="6"/>
      <c r="I12" s="6"/>
      <c r="J12" s="6"/>
      <c r="K12" s="51"/>
    </row>
    <row r="13" spans="1:11" x14ac:dyDescent="0.25">
      <c r="A13" s="372"/>
      <c r="B13" s="121">
        <v>44433</v>
      </c>
      <c r="C13" s="40"/>
      <c r="D13" s="6">
        <v>13</v>
      </c>
      <c r="E13" s="6">
        <v>91</v>
      </c>
      <c r="F13" s="6">
        <v>0.3</v>
      </c>
      <c r="G13" s="6"/>
      <c r="H13" s="6"/>
      <c r="I13" s="6"/>
      <c r="J13" s="6"/>
      <c r="K13" s="10"/>
    </row>
    <row r="14" spans="1:11" x14ac:dyDescent="0.25">
      <c r="A14" s="372"/>
      <c r="B14" s="121">
        <v>44420</v>
      </c>
      <c r="C14" s="40">
        <v>15</v>
      </c>
      <c r="D14" s="6">
        <v>22</v>
      </c>
      <c r="E14" s="6">
        <v>106</v>
      </c>
      <c r="F14" s="6">
        <v>0.1</v>
      </c>
      <c r="G14" s="6"/>
      <c r="H14" s="6"/>
      <c r="I14" s="6"/>
      <c r="J14" s="6"/>
      <c r="K14" s="10"/>
    </row>
    <row r="15" spans="1:11" x14ac:dyDescent="0.25">
      <c r="A15" s="372"/>
      <c r="B15" s="121">
        <v>44406</v>
      </c>
      <c r="C15" s="40"/>
      <c r="D15" s="6">
        <v>14</v>
      </c>
      <c r="E15" s="6">
        <v>86</v>
      </c>
      <c r="F15" s="6">
        <v>0.3</v>
      </c>
      <c r="G15" s="6">
        <v>11.3</v>
      </c>
      <c r="H15" s="6">
        <v>34.200000000000003</v>
      </c>
      <c r="I15" s="6">
        <v>253</v>
      </c>
      <c r="J15" s="6"/>
      <c r="K15" s="10"/>
    </row>
    <row r="16" spans="1:11" x14ac:dyDescent="0.25">
      <c r="A16" s="372"/>
      <c r="B16" s="121">
        <v>44391</v>
      </c>
      <c r="C16" s="40"/>
      <c r="D16" s="6">
        <v>14</v>
      </c>
      <c r="E16" s="6">
        <v>98</v>
      </c>
      <c r="F16" s="6">
        <v>0.3</v>
      </c>
      <c r="G16" s="6">
        <v>11.2</v>
      </c>
      <c r="H16" s="6">
        <v>34.5</v>
      </c>
      <c r="I16" s="6">
        <v>389</v>
      </c>
      <c r="J16" s="6"/>
      <c r="K16" s="10"/>
    </row>
    <row r="17" spans="1:11" x14ac:dyDescent="0.25">
      <c r="A17" s="372"/>
      <c r="B17" s="121">
        <v>44375</v>
      </c>
      <c r="C17" s="40"/>
      <c r="D17" s="6">
        <v>11</v>
      </c>
      <c r="E17" s="6">
        <v>81</v>
      </c>
      <c r="F17" s="6">
        <v>0.7</v>
      </c>
      <c r="G17" s="6">
        <v>11.1</v>
      </c>
      <c r="H17" s="6">
        <v>34</v>
      </c>
      <c r="I17" s="6">
        <v>199</v>
      </c>
      <c r="J17" s="6"/>
      <c r="K17" s="10"/>
    </row>
    <row r="18" spans="1:11" x14ac:dyDescent="0.25">
      <c r="A18" s="372"/>
      <c r="B18" s="121">
        <v>44351</v>
      </c>
      <c r="C18" s="40">
        <v>33</v>
      </c>
      <c r="D18" s="6">
        <v>16</v>
      </c>
      <c r="E18" s="6">
        <v>184</v>
      </c>
      <c r="F18" s="6">
        <v>1.3</v>
      </c>
      <c r="G18" s="6"/>
      <c r="H18" s="6"/>
      <c r="I18" s="6"/>
      <c r="J18" s="57" t="s">
        <v>61</v>
      </c>
      <c r="K18" s="10"/>
    </row>
    <row r="19" spans="1:11" x14ac:dyDescent="0.25">
      <c r="A19" s="372"/>
      <c r="B19" s="121">
        <v>44330</v>
      </c>
      <c r="C19" s="40">
        <v>98</v>
      </c>
      <c r="D19" s="6">
        <v>176</v>
      </c>
      <c r="E19" s="6">
        <v>1076</v>
      </c>
      <c r="F19" s="6">
        <v>4.4000000000000004</v>
      </c>
      <c r="G19" s="6">
        <v>11.8</v>
      </c>
      <c r="H19" s="6">
        <v>35.9</v>
      </c>
      <c r="I19" s="6">
        <v>240</v>
      </c>
      <c r="J19" s="57" t="s">
        <v>150</v>
      </c>
      <c r="K19" s="10"/>
    </row>
    <row r="20" spans="1:11" x14ac:dyDescent="0.25">
      <c r="A20" s="372"/>
      <c r="B20" s="121">
        <v>44329</v>
      </c>
      <c r="C20" s="40">
        <v>167</v>
      </c>
      <c r="D20" s="6">
        <v>215</v>
      </c>
      <c r="E20" s="6">
        <v>1119</v>
      </c>
      <c r="F20" s="6">
        <v>9.1</v>
      </c>
      <c r="G20" s="6">
        <v>12.1</v>
      </c>
      <c r="H20" s="6">
        <v>37.299999999999997</v>
      </c>
      <c r="I20" s="6">
        <v>239</v>
      </c>
      <c r="J20" s="57" t="s">
        <v>150</v>
      </c>
      <c r="K20" s="10"/>
    </row>
    <row r="21" spans="1:11" x14ac:dyDescent="0.25">
      <c r="A21" s="372"/>
      <c r="B21" s="121">
        <v>44328</v>
      </c>
      <c r="C21" s="40">
        <v>90</v>
      </c>
      <c r="D21" s="6">
        <v>210</v>
      </c>
      <c r="E21" s="6">
        <v>1019</v>
      </c>
      <c r="F21" s="6">
        <v>10.7</v>
      </c>
      <c r="G21" s="6">
        <v>13.1</v>
      </c>
      <c r="H21" s="6">
        <v>38.299999999999997</v>
      </c>
      <c r="I21" s="6">
        <v>273</v>
      </c>
      <c r="J21" s="57" t="s">
        <v>150</v>
      </c>
      <c r="K21" s="10"/>
    </row>
    <row r="22" spans="1:11" x14ac:dyDescent="0.25">
      <c r="A22" s="372"/>
      <c r="B22" s="121">
        <v>44327</v>
      </c>
      <c r="C22" s="40"/>
      <c r="D22" s="6">
        <v>199</v>
      </c>
      <c r="E22" s="6">
        <v>825</v>
      </c>
      <c r="F22" s="6">
        <v>8.5</v>
      </c>
      <c r="G22" s="6">
        <v>12.5</v>
      </c>
      <c r="H22" s="6">
        <v>36.9</v>
      </c>
      <c r="I22" s="6">
        <v>249</v>
      </c>
      <c r="J22" s="57" t="s">
        <v>45</v>
      </c>
      <c r="K22" s="10"/>
    </row>
    <row r="23" spans="1:11" ht="33" x14ac:dyDescent="0.25">
      <c r="A23" s="373" t="s">
        <v>158</v>
      </c>
      <c r="B23" s="5" t="s">
        <v>90</v>
      </c>
      <c r="C23" s="369" t="s">
        <v>12</v>
      </c>
      <c r="D23" s="370"/>
      <c r="E23" s="25" t="s">
        <v>13</v>
      </c>
      <c r="F23" s="410" t="s">
        <v>14</v>
      </c>
      <c r="G23" s="410"/>
      <c r="H23" s="25" t="s">
        <v>15</v>
      </c>
      <c r="I23" s="25" t="s">
        <v>16</v>
      </c>
      <c r="J23" s="5" t="s">
        <v>17</v>
      </c>
      <c r="K23" s="10"/>
    </row>
    <row r="24" spans="1:11" x14ac:dyDescent="0.25">
      <c r="A24" s="373"/>
      <c r="B24" s="122">
        <v>44575</v>
      </c>
      <c r="C24" s="367" t="s">
        <v>59</v>
      </c>
      <c r="D24" s="368"/>
      <c r="E24" s="59" t="s">
        <v>60</v>
      </c>
      <c r="F24" s="367"/>
      <c r="G24" s="368"/>
      <c r="H24" s="59" t="s">
        <v>60</v>
      </c>
      <c r="I24" s="59" t="s">
        <v>44</v>
      </c>
      <c r="J24" s="59"/>
      <c r="K24" s="10"/>
    </row>
    <row r="25" spans="1:11" s="158" customFormat="1" x14ac:dyDescent="0.25">
      <c r="A25" s="373"/>
      <c r="B25" s="122">
        <v>44574</v>
      </c>
      <c r="C25" s="367" t="s">
        <v>59</v>
      </c>
      <c r="D25" s="368"/>
      <c r="E25" s="59" t="s">
        <v>60</v>
      </c>
      <c r="F25" s="367"/>
      <c r="G25" s="368"/>
      <c r="H25" s="59" t="s">
        <v>60</v>
      </c>
      <c r="I25" s="59" t="s">
        <v>44</v>
      </c>
      <c r="J25" s="59"/>
      <c r="K25" s="10"/>
    </row>
    <row r="26" spans="1:11" s="158" customFormat="1" x14ac:dyDescent="0.25">
      <c r="A26" s="373"/>
      <c r="B26" s="122">
        <v>44574</v>
      </c>
      <c r="C26" s="159"/>
      <c r="D26" s="160" t="s">
        <v>83</v>
      </c>
      <c r="E26" s="59" t="s">
        <v>60</v>
      </c>
      <c r="F26" s="159"/>
      <c r="G26" s="160"/>
      <c r="H26" s="59" t="s">
        <v>170</v>
      </c>
      <c r="I26" s="59" t="s">
        <v>44</v>
      </c>
      <c r="J26" s="59"/>
      <c r="K26" s="10"/>
    </row>
    <row r="27" spans="1:11" s="158" customFormat="1" x14ac:dyDescent="0.25">
      <c r="A27" s="373"/>
      <c r="B27" s="122">
        <v>44466</v>
      </c>
      <c r="C27" s="367" t="s">
        <v>59</v>
      </c>
      <c r="D27" s="368"/>
      <c r="E27" s="59" t="s">
        <v>60</v>
      </c>
      <c r="F27" s="367"/>
      <c r="G27" s="368"/>
      <c r="H27" s="59" t="s">
        <v>170</v>
      </c>
      <c r="I27" s="59" t="s">
        <v>44</v>
      </c>
      <c r="J27" s="59"/>
      <c r="K27" s="10"/>
    </row>
    <row r="28" spans="1:11" x14ac:dyDescent="0.25">
      <c r="A28" s="373"/>
      <c r="B28" s="122">
        <v>44465</v>
      </c>
      <c r="C28" s="367" t="s">
        <v>59</v>
      </c>
      <c r="D28" s="368"/>
      <c r="E28" s="59" t="s">
        <v>60</v>
      </c>
      <c r="F28" s="367"/>
      <c r="G28" s="368"/>
      <c r="H28" s="59" t="s">
        <v>170</v>
      </c>
      <c r="I28" s="59" t="s">
        <v>44</v>
      </c>
      <c r="J28" s="59"/>
      <c r="K28" s="10"/>
    </row>
    <row r="29" spans="1:11" x14ac:dyDescent="0.25">
      <c r="A29" s="373"/>
      <c r="B29" s="122">
        <v>44465</v>
      </c>
      <c r="C29" s="367" t="s">
        <v>59</v>
      </c>
      <c r="D29" s="368"/>
      <c r="E29" s="59" t="s">
        <v>60</v>
      </c>
      <c r="F29" s="367"/>
      <c r="G29" s="368"/>
      <c r="H29" s="59" t="s">
        <v>170</v>
      </c>
      <c r="I29" s="59" t="s">
        <v>44</v>
      </c>
      <c r="J29" s="59"/>
      <c r="K29" s="10"/>
    </row>
    <row r="30" spans="1:11" x14ac:dyDescent="0.25">
      <c r="A30" s="373"/>
      <c r="B30" s="122">
        <v>44435</v>
      </c>
      <c r="C30" s="367" t="s">
        <v>59</v>
      </c>
      <c r="D30" s="368"/>
      <c r="E30" s="59" t="s">
        <v>60</v>
      </c>
      <c r="F30" s="367"/>
      <c r="G30" s="368"/>
      <c r="H30" s="59" t="s">
        <v>170</v>
      </c>
      <c r="I30" s="59" t="s">
        <v>44</v>
      </c>
      <c r="J30" s="59"/>
      <c r="K30" s="10"/>
    </row>
    <row r="31" spans="1:11" x14ac:dyDescent="0.25">
      <c r="A31" s="373"/>
      <c r="B31" s="122">
        <v>44435</v>
      </c>
      <c r="C31" s="367" t="s">
        <v>59</v>
      </c>
      <c r="D31" s="368"/>
      <c r="E31" s="59" t="s">
        <v>60</v>
      </c>
      <c r="F31" s="367"/>
      <c r="G31" s="368"/>
      <c r="H31" s="59" t="s">
        <v>60</v>
      </c>
      <c r="I31" s="59" t="s">
        <v>44</v>
      </c>
      <c r="J31" s="59"/>
      <c r="K31" s="10"/>
    </row>
    <row r="32" spans="1:11" x14ac:dyDescent="0.25">
      <c r="A32" s="373"/>
      <c r="B32" s="122">
        <v>44434</v>
      </c>
      <c r="C32" s="367" t="s">
        <v>59</v>
      </c>
      <c r="D32" s="368"/>
      <c r="E32" s="59" t="s">
        <v>60</v>
      </c>
      <c r="F32" s="119"/>
      <c r="G32" s="120"/>
      <c r="H32" s="59" t="s">
        <v>60</v>
      </c>
      <c r="I32" s="59" t="s">
        <v>44</v>
      </c>
      <c r="J32" s="59"/>
      <c r="K32" s="10"/>
    </row>
    <row r="33" spans="1:11" x14ac:dyDescent="0.25">
      <c r="A33" s="373"/>
      <c r="B33" s="122">
        <v>44393</v>
      </c>
      <c r="C33" s="367" t="s">
        <v>59</v>
      </c>
      <c r="D33" s="368"/>
      <c r="E33" s="59" t="s">
        <v>60</v>
      </c>
      <c r="F33" s="119"/>
      <c r="G33" s="120"/>
      <c r="H33" s="59" t="s">
        <v>163</v>
      </c>
      <c r="I33" s="59" t="s">
        <v>44</v>
      </c>
      <c r="J33" s="59"/>
      <c r="K33" s="10"/>
    </row>
    <row r="34" spans="1:11" ht="66" x14ac:dyDescent="0.25">
      <c r="A34" s="373"/>
      <c r="B34" s="122">
        <v>44392</v>
      </c>
      <c r="C34" s="367" t="s">
        <v>59</v>
      </c>
      <c r="D34" s="368"/>
      <c r="E34" s="59" t="s">
        <v>60</v>
      </c>
      <c r="F34" s="119"/>
      <c r="G34" s="120"/>
      <c r="H34" s="59" t="s">
        <v>165</v>
      </c>
      <c r="I34" s="59" t="s">
        <v>44</v>
      </c>
      <c r="J34" s="59"/>
      <c r="K34" s="10"/>
    </row>
    <row r="35" spans="1:11" ht="66" x14ac:dyDescent="0.25">
      <c r="A35" s="373"/>
      <c r="B35" s="122">
        <v>44391</v>
      </c>
      <c r="C35" s="367" t="s">
        <v>59</v>
      </c>
      <c r="D35" s="368"/>
      <c r="E35" s="59" t="s">
        <v>60</v>
      </c>
      <c r="F35" s="119"/>
      <c r="G35" s="120"/>
      <c r="H35" s="59" t="s">
        <v>165</v>
      </c>
      <c r="I35" s="59" t="s">
        <v>44</v>
      </c>
      <c r="J35" s="59"/>
      <c r="K35" s="10"/>
    </row>
    <row r="36" spans="1:11" ht="33" x14ac:dyDescent="0.25">
      <c r="A36" s="373"/>
      <c r="B36" s="122">
        <v>44379</v>
      </c>
      <c r="C36" s="367" t="s">
        <v>59</v>
      </c>
      <c r="D36" s="368"/>
      <c r="E36" s="59" t="s">
        <v>60</v>
      </c>
      <c r="F36" s="119"/>
      <c r="G36" s="120"/>
      <c r="H36" s="59" t="s">
        <v>91</v>
      </c>
      <c r="I36" s="59" t="s">
        <v>44</v>
      </c>
      <c r="J36" s="59"/>
      <c r="K36" s="10"/>
    </row>
    <row r="37" spans="1:11" ht="33" x14ac:dyDescent="0.25">
      <c r="A37" s="373"/>
      <c r="B37" s="122">
        <v>44378</v>
      </c>
      <c r="C37" s="367" t="s">
        <v>59</v>
      </c>
      <c r="D37" s="368"/>
      <c r="E37" s="59" t="s">
        <v>63</v>
      </c>
      <c r="F37" s="119"/>
      <c r="G37" s="120"/>
      <c r="H37" s="59" t="s">
        <v>91</v>
      </c>
      <c r="I37" s="59" t="s">
        <v>44</v>
      </c>
      <c r="J37" s="59"/>
      <c r="K37" s="10"/>
    </row>
    <row r="38" spans="1:11" ht="33" x14ac:dyDescent="0.25">
      <c r="A38" s="373"/>
      <c r="B38" s="122">
        <v>44377</v>
      </c>
      <c r="C38" s="367" t="s">
        <v>59</v>
      </c>
      <c r="D38" s="368"/>
      <c r="E38" s="59" t="s">
        <v>62</v>
      </c>
      <c r="F38" s="119"/>
      <c r="G38" s="120"/>
      <c r="H38" s="59" t="s">
        <v>91</v>
      </c>
      <c r="I38" s="59" t="s">
        <v>44</v>
      </c>
      <c r="J38" s="59"/>
      <c r="K38" s="10"/>
    </row>
    <row r="39" spans="1:11" ht="49.5" x14ac:dyDescent="0.25">
      <c r="A39" s="373"/>
      <c r="B39" s="122">
        <v>44361</v>
      </c>
      <c r="C39" s="367" t="s">
        <v>59</v>
      </c>
      <c r="D39" s="368"/>
      <c r="E39" s="59" t="s">
        <v>65</v>
      </c>
      <c r="F39" s="119"/>
      <c r="G39" s="120"/>
      <c r="H39" s="59"/>
      <c r="I39" s="59" t="s">
        <v>44</v>
      </c>
      <c r="J39" s="59"/>
      <c r="K39" s="10"/>
    </row>
    <row r="40" spans="1:11" ht="49.5" x14ac:dyDescent="0.25">
      <c r="A40" s="373"/>
      <c r="B40" s="122">
        <v>44360</v>
      </c>
      <c r="C40" s="367" t="s">
        <v>59</v>
      </c>
      <c r="D40" s="368"/>
      <c r="E40" s="59" t="s">
        <v>65</v>
      </c>
      <c r="F40" s="119"/>
      <c r="G40" s="120"/>
      <c r="H40" s="59"/>
      <c r="I40" s="59" t="s">
        <v>44</v>
      </c>
      <c r="J40" s="59"/>
      <c r="K40" s="10"/>
    </row>
    <row r="41" spans="1:11" ht="49.5" x14ac:dyDescent="0.25">
      <c r="A41" s="373"/>
      <c r="B41" s="122">
        <v>44358</v>
      </c>
      <c r="C41" s="367" t="s">
        <v>59</v>
      </c>
      <c r="D41" s="368"/>
      <c r="E41" s="59" t="s">
        <v>65</v>
      </c>
      <c r="F41" s="119"/>
      <c r="G41" s="120"/>
      <c r="H41" s="59"/>
      <c r="I41" s="59" t="s">
        <v>44</v>
      </c>
      <c r="J41" s="59"/>
      <c r="K41" s="10"/>
    </row>
    <row r="42" spans="1:11" ht="33" x14ac:dyDescent="0.25">
      <c r="A42" s="373"/>
      <c r="B42" s="122">
        <v>44336</v>
      </c>
      <c r="C42" s="367" t="s">
        <v>59</v>
      </c>
      <c r="D42" s="368"/>
      <c r="E42" s="59" t="s">
        <v>27</v>
      </c>
      <c r="F42" s="367" t="s">
        <v>43</v>
      </c>
      <c r="G42" s="368"/>
      <c r="H42" s="59" t="s">
        <v>91</v>
      </c>
      <c r="I42" s="59" t="s">
        <v>44</v>
      </c>
      <c r="J42" s="125">
        <v>0.89583333333333337</v>
      </c>
      <c r="K42" s="10"/>
    </row>
    <row r="43" spans="1:11" ht="33" x14ac:dyDescent="0.25">
      <c r="A43" s="373"/>
      <c r="B43" s="122">
        <v>44336</v>
      </c>
      <c r="C43" s="367" t="s">
        <v>59</v>
      </c>
      <c r="D43" s="368"/>
      <c r="E43" s="59" t="s">
        <v>39</v>
      </c>
      <c r="F43" s="367"/>
      <c r="G43" s="368"/>
      <c r="H43" s="59" t="s">
        <v>91</v>
      </c>
      <c r="I43" s="59" t="s">
        <v>29</v>
      </c>
      <c r="J43" s="125">
        <v>0.29166666666666669</v>
      </c>
      <c r="K43" s="10"/>
    </row>
    <row r="44" spans="1:11" ht="33" x14ac:dyDescent="0.25">
      <c r="A44" s="373"/>
      <c r="B44" s="122">
        <v>44335</v>
      </c>
      <c r="C44" s="367" t="s">
        <v>59</v>
      </c>
      <c r="D44" s="368"/>
      <c r="E44" s="59" t="s">
        <v>27</v>
      </c>
      <c r="F44" s="367" t="s">
        <v>43</v>
      </c>
      <c r="G44" s="368"/>
      <c r="H44" s="59" t="s">
        <v>91</v>
      </c>
      <c r="I44" s="59" t="s">
        <v>29</v>
      </c>
      <c r="J44" s="59" t="s">
        <v>64</v>
      </c>
      <c r="K44" s="10"/>
    </row>
    <row r="45" spans="1:11" ht="33" customHeight="1" x14ac:dyDescent="0.25">
      <c r="A45" s="374" t="s">
        <v>159</v>
      </c>
      <c r="B45" s="113" t="s">
        <v>3</v>
      </c>
      <c r="C45" s="412" t="s">
        <v>93</v>
      </c>
      <c r="D45" s="413"/>
      <c r="E45" s="413"/>
      <c r="F45" s="414"/>
      <c r="G45" s="411" t="s">
        <v>19</v>
      </c>
      <c r="H45" s="411"/>
      <c r="I45" s="411"/>
      <c r="J45" s="411"/>
      <c r="K45" s="10"/>
    </row>
    <row r="46" spans="1:11" ht="117" customHeight="1" x14ac:dyDescent="0.25">
      <c r="A46" s="374"/>
      <c r="B46" s="126">
        <v>44580</v>
      </c>
      <c r="C46" s="392" t="s">
        <v>290</v>
      </c>
      <c r="D46" s="393"/>
      <c r="E46" s="393"/>
      <c r="F46" s="394"/>
      <c r="G46" s="389" t="s">
        <v>289</v>
      </c>
      <c r="H46" s="390"/>
      <c r="I46" s="390"/>
      <c r="J46" s="391"/>
      <c r="K46" s="61"/>
    </row>
    <row r="47" spans="1:11" ht="33" customHeight="1" x14ac:dyDescent="0.25">
      <c r="A47" s="374"/>
      <c r="B47" s="123">
        <v>44574</v>
      </c>
      <c r="C47" s="395" t="s">
        <v>291</v>
      </c>
      <c r="D47" s="396"/>
      <c r="E47" s="396"/>
      <c r="F47" s="397"/>
      <c r="G47" s="386" t="s">
        <v>292</v>
      </c>
      <c r="H47" s="387"/>
      <c r="I47" s="387"/>
      <c r="J47" s="388"/>
      <c r="K47" s="10"/>
    </row>
    <row r="48" spans="1:11" ht="33" customHeight="1" x14ac:dyDescent="0.25">
      <c r="A48" s="374"/>
      <c r="B48" s="123">
        <v>44509</v>
      </c>
      <c r="C48" s="386" t="s">
        <v>232</v>
      </c>
      <c r="D48" s="387"/>
      <c r="E48" s="387"/>
      <c r="F48" s="388"/>
      <c r="G48" s="386" t="s">
        <v>233</v>
      </c>
      <c r="H48" s="387"/>
      <c r="I48" s="387"/>
      <c r="J48" s="388"/>
      <c r="K48" s="10"/>
    </row>
    <row r="49" spans="1:11" ht="33" customHeight="1" x14ac:dyDescent="0.25">
      <c r="A49" s="374"/>
      <c r="B49" s="124">
        <v>44489</v>
      </c>
      <c r="C49" s="380" t="s">
        <v>225</v>
      </c>
      <c r="D49" s="381"/>
      <c r="E49" s="381"/>
      <c r="F49" s="382"/>
      <c r="G49" s="383" t="s">
        <v>226</v>
      </c>
      <c r="H49" s="384"/>
      <c r="I49" s="384"/>
      <c r="J49" s="385"/>
      <c r="K49" s="10"/>
    </row>
    <row r="50" spans="1:11" ht="16.5" customHeight="1" x14ac:dyDescent="0.25">
      <c r="A50" s="374"/>
      <c r="B50" s="124">
        <v>44442</v>
      </c>
      <c r="C50" s="364" t="s">
        <v>146</v>
      </c>
      <c r="D50" s="365"/>
      <c r="E50" s="365"/>
      <c r="F50" s="366"/>
      <c r="G50" s="379" t="s">
        <v>88</v>
      </c>
      <c r="H50" s="379"/>
      <c r="I50" s="379"/>
      <c r="J50" s="379"/>
      <c r="K50" s="10"/>
    </row>
    <row r="51" spans="1:11" ht="57" customHeight="1" x14ac:dyDescent="0.25">
      <c r="A51" s="374"/>
      <c r="B51" s="124">
        <v>44369</v>
      </c>
      <c r="C51" s="364" t="s">
        <v>149</v>
      </c>
      <c r="D51" s="365"/>
      <c r="E51" s="365"/>
      <c r="F51" s="366"/>
      <c r="G51" s="379" t="s">
        <v>67</v>
      </c>
      <c r="H51" s="379"/>
      <c r="I51" s="379"/>
      <c r="J51" s="379"/>
      <c r="K51" s="10"/>
    </row>
    <row r="52" spans="1:11" ht="57" customHeight="1" x14ac:dyDescent="0.25">
      <c r="A52" s="374"/>
      <c r="B52" s="124">
        <v>44332</v>
      </c>
      <c r="C52" s="77" t="s">
        <v>147</v>
      </c>
      <c r="D52" s="78"/>
      <c r="E52" s="78"/>
      <c r="F52" s="79"/>
      <c r="G52" s="380" t="s">
        <v>148</v>
      </c>
      <c r="H52" s="381"/>
      <c r="I52" s="381"/>
      <c r="J52" s="382"/>
      <c r="K52" s="10"/>
    </row>
    <row r="53" spans="1:11" ht="162" customHeight="1" x14ac:dyDescent="0.25">
      <c r="A53" s="82" t="s">
        <v>82</v>
      </c>
      <c r="B53" s="375" t="s">
        <v>551</v>
      </c>
      <c r="C53" s="375"/>
      <c r="D53" s="375"/>
      <c r="E53" s="375"/>
      <c r="F53" s="375"/>
      <c r="G53" s="375"/>
      <c r="H53" s="375"/>
      <c r="I53" s="375"/>
      <c r="J53" s="375"/>
      <c r="K53" s="10"/>
    </row>
  </sheetData>
  <mergeCells count="66">
    <mergeCell ref="G45:J45"/>
    <mergeCell ref="F24:G24"/>
    <mergeCell ref="F30:G30"/>
    <mergeCell ref="F28:G28"/>
    <mergeCell ref="C45:F45"/>
    <mergeCell ref="C40:D40"/>
    <mergeCell ref="C41:D41"/>
    <mergeCell ref="F43:G43"/>
    <mergeCell ref="F44:G44"/>
    <mergeCell ref="F42:G42"/>
    <mergeCell ref="C24:D24"/>
    <mergeCell ref="C28:D28"/>
    <mergeCell ref="C30:D30"/>
    <mergeCell ref="C31:D31"/>
    <mergeCell ref="C32:D32"/>
    <mergeCell ref="F25:G25"/>
    <mergeCell ref="C27:D27"/>
    <mergeCell ref="F27:G27"/>
    <mergeCell ref="C34:D34"/>
    <mergeCell ref="F23:G23"/>
    <mergeCell ref="C35:D35"/>
    <mergeCell ref="F31:G31"/>
    <mergeCell ref="C25:D25"/>
    <mergeCell ref="C29:D29"/>
    <mergeCell ref="C33:D33"/>
    <mergeCell ref="K2:K3"/>
    <mergeCell ref="C4:D4"/>
    <mergeCell ref="C5:D5"/>
    <mergeCell ref="C6:D6"/>
    <mergeCell ref="I5:I6"/>
    <mergeCell ref="J5:J6"/>
    <mergeCell ref="F4:G4"/>
    <mergeCell ref="F5:G5"/>
    <mergeCell ref="F6:G6"/>
    <mergeCell ref="F2:H3"/>
    <mergeCell ref="I2:J3"/>
    <mergeCell ref="A45:A52"/>
    <mergeCell ref="C51:F51"/>
    <mergeCell ref="B53:J53"/>
    <mergeCell ref="G51:J51"/>
    <mergeCell ref="G50:J50"/>
    <mergeCell ref="C49:F49"/>
    <mergeCell ref="G49:J49"/>
    <mergeCell ref="C48:F48"/>
    <mergeCell ref="G48:J48"/>
    <mergeCell ref="G52:J52"/>
    <mergeCell ref="G46:J46"/>
    <mergeCell ref="C46:F46"/>
    <mergeCell ref="C47:F47"/>
    <mergeCell ref="G47:J47"/>
    <mergeCell ref="A2:A3"/>
    <mergeCell ref="B2:B3"/>
    <mergeCell ref="E2:E3"/>
    <mergeCell ref="C2:D3"/>
    <mergeCell ref="C50:F50"/>
    <mergeCell ref="C42:D42"/>
    <mergeCell ref="C44:D44"/>
    <mergeCell ref="C43:D43"/>
    <mergeCell ref="C38:D38"/>
    <mergeCell ref="C36:D36"/>
    <mergeCell ref="C39:D39"/>
    <mergeCell ref="C23:D23"/>
    <mergeCell ref="C37:D37"/>
    <mergeCell ref="F29:G29"/>
    <mergeCell ref="A7:A22"/>
    <mergeCell ref="A23:A44"/>
  </mergeCells>
  <pageMargins left="0.25" right="0.25"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8"/>
  <sheetViews>
    <sheetView topLeftCell="A8" zoomScaleNormal="100" workbookViewId="0">
      <selection activeCell="B48" sqref="B48:J48"/>
    </sheetView>
  </sheetViews>
  <sheetFormatPr defaultRowHeight="16.5" x14ac:dyDescent="0.25"/>
  <cols>
    <col min="1" max="1" width="13.28515625" style="1" customWidth="1"/>
    <col min="2" max="2" width="20.5703125" style="1" customWidth="1"/>
    <col min="3" max="3" width="14.7109375" style="1" customWidth="1"/>
    <col min="4" max="4" width="12.42578125" style="1" customWidth="1"/>
    <col min="5" max="5" width="13.140625" style="1" customWidth="1"/>
    <col min="6" max="6" width="8.7109375" style="1" customWidth="1"/>
    <col min="7" max="7" width="9.85546875" style="1" customWidth="1"/>
    <col min="8" max="8" width="14.5703125" style="1" customWidth="1"/>
    <col min="9" max="9" width="14.7109375" style="1" customWidth="1"/>
    <col min="10" max="10" width="35.28515625" style="1" customWidth="1"/>
    <col min="11" max="11" width="15.140625" style="1" customWidth="1"/>
    <col min="12" max="12" width="22.28515625" style="1" customWidth="1"/>
    <col min="13" max="16384" width="9.140625" style="1"/>
  </cols>
  <sheetData>
    <row r="1" spans="1:12" ht="33" x14ac:dyDescent="0.25">
      <c r="A1" s="55" t="s">
        <v>261</v>
      </c>
      <c r="B1" s="90" t="s">
        <v>228</v>
      </c>
    </row>
    <row r="2" spans="1:12" ht="32.25" customHeight="1" x14ac:dyDescent="0.25">
      <c r="A2" s="2" t="s">
        <v>0</v>
      </c>
      <c r="B2" s="45" t="s">
        <v>26</v>
      </c>
      <c r="C2" s="406" t="s">
        <v>10</v>
      </c>
      <c r="D2" s="448"/>
      <c r="E2" s="46">
        <v>36695</v>
      </c>
      <c r="F2" s="400" t="s">
        <v>22</v>
      </c>
      <c r="G2" s="430"/>
      <c r="H2" s="430"/>
      <c r="I2" s="400" t="s">
        <v>108</v>
      </c>
      <c r="J2" s="401"/>
      <c r="K2" s="35" t="s">
        <v>178</v>
      </c>
      <c r="L2" s="508"/>
    </row>
    <row r="3" spans="1:12" ht="21.75" customHeight="1" x14ac:dyDescent="0.25">
      <c r="A3" s="2" t="s">
        <v>20</v>
      </c>
      <c r="B3" s="45">
        <v>60.6</v>
      </c>
      <c r="C3" s="406" t="s">
        <v>21</v>
      </c>
      <c r="D3" s="448"/>
      <c r="E3" s="47">
        <v>21</v>
      </c>
      <c r="F3" s="494" t="s">
        <v>110</v>
      </c>
      <c r="G3" s="495"/>
      <c r="H3" s="45">
        <v>272</v>
      </c>
      <c r="I3" s="34" t="s">
        <v>109</v>
      </c>
      <c r="J3" s="49">
        <v>44538</v>
      </c>
      <c r="K3" s="50"/>
      <c r="L3" s="508"/>
    </row>
    <row r="4" spans="1:12" ht="29.25" customHeight="1" x14ac:dyDescent="0.25">
      <c r="A4" s="33" t="s">
        <v>106</v>
      </c>
      <c r="B4" s="45" t="s">
        <v>119</v>
      </c>
      <c r="C4" s="406" t="s">
        <v>105</v>
      </c>
      <c r="D4" s="448"/>
      <c r="E4" s="47" t="s">
        <v>57</v>
      </c>
      <c r="F4" s="406" t="s">
        <v>104</v>
      </c>
      <c r="G4" s="407"/>
      <c r="H4" s="45">
        <v>272</v>
      </c>
      <c r="I4" s="402" t="s">
        <v>103</v>
      </c>
      <c r="J4" s="512" t="s">
        <v>172</v>
      </c>
      <c r="K4" s="51" t="s">
        <v>145</v>
      </c>
      <c r="L4" s="508"/>
    </row>
    <row r="5" spans="1:12" ht="34.5" customHeight="1" x14ac:dyDescent="0.25">
      <c r="A5" s="33" t="s">
        <v>102</v>
      </c>
      <c r="B5" s="45" t="s">
        <v>143</v>
      </c>
      <c r="C5" s="406" t="s">
        <v>101</v>
      </c>
      <c r="D5" s="448"/>
      <c r="E5" s="47" t="s">
        <v>60</v>
      </c>
      <c r="F5" s="406" t="s">
        <v>25</v>
      </c>
      <c r="G5" s="407"/>
      <c r="H5" s="48">
        <f>H3/H4</f>
        <v>1</v>
      </c>
      <c r="I5" s="403"/>
      <c r="J5" s="405"/>
      <c r="K5" s="51" t="s">
        <v>180</v>
      </c>
      <c r="L5" s="508"/>
    </row>
    <row r="6" spans="1:12" ht="49.5" x14ac:dyDescent="0.25">
      <c r="A6" s="371" t="s">
        <v>2</v>
      </c>
      <c r="B6" s="4" t="s">
        <v>90</v>
      </c>
      <c r="C6" s="4" t="s">
        <v>141</v>
      </c>
      <c r="D6" s="4" t="s">
        <v>4</v>
      </c>
      <c r="E6" s="4" t="s">
        <v>5</v>
      </c>
      <c r="F6" s="4" t="s">
        <v>6</v>
      </c>
      <c r="G6" s="4" t="s">
        <v>7</v>
      </c>
      <c r="H6" s="4" t="s">
        <v>8</v>
      </c>
      <c r="I6" s="4" t="s">
        <v>9</v>
      </c>
      <c r="J6" s="3" t="s">
        <v>11</v>
      </c>
      <c r="K6" s="51" t="s">
        <v>258</v>
      </c>
    </row>
    <row r="7" spans="1:12" x14ac:dyDescent="0.25">
      <c r="A7" s="372"/>
      <c r="B7" s="17">
        <v>44440</v>
      </c>
      <c r="C7" s="56">
        <v>24</v>
      </c>
      <c r="D7" s="16">
        <v>16</v>
      </c>
      <c r="E7" s="16">
        <v>105</v>
      </c>
      <c r="F7" s="16">
        <v>0.4</v>
      </c>
      <c r="G7" s="16"/>
      <c r="H7" s="16"/>
      <c r="I7" s="16"/>
      <c r="J7" s="16"/>
      <c r="K7" s="51"/>
    </row>
    <row r="8" spans="1:12" x14ac:dyDescent="0.25">
      <c r="A8" s="372"/>
      <c r="B8" s="17">
        <v>44352</v>
      </c>
      <c r="C8" s="56"/>
      <c r="D8" s="16"/>
      <c r="E8" s="16"/>
      <c r="F8" s="16"/>
      <c r="G8" s="16">
        <v>12.5</v>
      </c>
      <c r="H8" s="16">
        <v>37.1</v>
      </c>
      <c r="I8" s="16">
        <v>317</v>
      </c>
      <c r="J8" s="16"/>
      <c r="K8" s="51"/>
    </row>
    <row r="9" spans="1:12" x14ac:dyDescent="0.25">
      <c r="A9" s="372"/>
      <c r="B9" s="17">
        <v>44337</v>
      </c>
      <c r="C9" s="56">
        <v>16</v>
      </c>
      <c r="D9" s="16">
        <v>16</v>
      </c>
      <c r="E9" s="16">
        <v>93</v>
      </c>
      <c r="F9" s="16">
        <v>0.4</v>
      </c>
      <c r="G9" s="16">
        <v>14.6</v>
      </c>
      <c r="H9" s="16">
        <v>43.9</v>
      </c>
      <c r="I9" s="16">
        <v>356</v>
      </c>
      <c r="J9" s="16"/>
      <c r="K9" s="51"/>
    </row>
    <row r="10" spans="1:12" x14ac:dyDescent="0.25">
      <c r="A10" s="372"/>
      <c r="B10" s="17">
        <v>44281</v>
      </c>
      <c r="C10" s="56">
        <v>36</v>
      </c>
      <c r="D10" s="16">
        <v>96</v>
      </c>
      <c r="E10" s="16">
        <v>75</v>
      </c>
      <c r="F10" s="16">
        <v>0.4</v>
      </c>
      <c r="G10" s="16">
        <v>11</v>
      </c>
      <c r="H10" s="16">
        <v>34.1</v>
      </c>
      <c r="I10" s="16">
        <v>443</v>
      </c>
      <c r="J10" s="60" t="s">
        <v>33</v>
      </c>
      <c r="K10" s="51"/>
    </row>
    <row r="11" spans="1:12" x14ac:dyDescent="0.25">
      <c r="A11" s="372"/>
      <c r="B11" s="17">
        <v>44251</v>
      </c>
      <c r="C11" s="56">
        <v>21</v>
      </c>
      <c r="D11" s="16">
        <v>43</v>
      </c>
      <c r="E11" s="16">
        <v>142</v>
      </c>
      <c r="F11" s="16">
        <v>0.7</v>
      </c>
      <c r="G11" s="16"/>
      <c r="H11" s="16"/>
      <c r="I11" s="16"/>
      <c r="J11" s="16"/>
      <c r="K11" s="51"/>
    </row>
    <row r="12" spans="1:12" ht="49.5" customHeight="1" x14ac:dyDescent="0.25">
      <c r="A12" s="373" t="s">
        <v>1</v>
      </c>
      <c r="B12" s="25" t="s">
        <v>90</v>
      </c>
      <c r="C12" s="369" t="s">
        <v>12</v>
      </c>
      <c r="D12" s="370"/>
      <c r="E12" s="25" t="s">
        <v>13</v>
      </c>
      <c r="F12" s="410" t="s">
        <v>14</v>
      </c>
      <c r="G12" s="410"/>
      <c r="H12" s="25" t="s">
        <v>15</v>
      </c>
      <c r="I12" s="25" t="s">
        <v>16</v>
      </c>
      <c r="J12" s="5" t="s">
        <v>17</v>
      </c>
      <c r="K12" s="61"/>
    </row>
    <row r="13" spans="1:12" ht="18" customHeight="1" x14ac:dyDescent="0.25">
      <c r="A13" s="373"/>
      <c r="B13" s="42">
        <v>44487</v>
      </c>
      <c r="C13" s="420" t="s">
        <v>40</v>
      </c>
      <c r="D13" s="421"/>
      <c r="E13" s="22" t="s">
        <v>170</v>
      </c>
      <c r="F13" s="480"/>
      <c r="G13" s="481"/>
      <c r="H13" s="22" t="s">
        <v>170</v>
      </c>
      <c r="I13" s="52" t="s">
        <v>29</v>
      </c>
      <c r="J13" s="53"/>
      <c r="K13" s="62"/>
    </row>
    <row r="14" spans="1:12" ht="14.25" customHeight="1" x14ac:dyDescent="0.25">
      <c r="A14" s="373"/>
      <c r="B14" s="42">
        <v>44486</v>
      </c>
      <c r="C14" s="420" t="s">
        <v>40</v>
      </c>
      <c r="D14" s="421"/>
      <c r="E14" s="22" t="s">
        <v>170</v>
      </c>
      <c r="F14" s="67"/>
      <c r="G14" s="68"/>
      <c r="H14" s="22" t="s">
        <v>170</v>
      </c>
      <c r="I14" s="52" t="s">
        <v>29</v>
      </c>
      <c r="J14" s="53"/>
      <c r="K14" s="62"/>
    </row>
    <row r="15" spans="1:12" ht="16.5" customHeight="1" x14ac:dyDescent="0.25">
      <c r="A15" s="373"/>
      <c r="B15" s="42">
        <v>44485</v>
      </c>
      <c r="C15" s="420" t="s">
        <v>40</v>
      </c>
      <c r="D15" s="421"/>
      <c r="E15" s="22" t="s">
        <v>170</v>
      </c>
      <c r="F15" s="480"/>
      <c r="G15" s="481"/>
      <c r="H15" s="22" t="s">
        <v>60</v>
      </c>
      <c r="I15" s="52" t="s">
        <v>29</v>
      </c>
      <c r="J15" s="53"/>
      <c r="K15" s="62"/>
    </row>
    <row r="16" spans="1:12" ht="22.5" customHeight="1" x14ac:dyDescent="0.25">
      <c r="A16" s="373"/>
      <c r="B16" s="42">
        <v>44463</v>
      </c>
      <c r="C16" s="420" t="s">
        <v>34</v>
      </c>
      <c r="D16" s="421"/>
      <c r="E16" s="22" t="s">
        <v>170</v>
      </c>
      <c r="F16" s="480"/>
      <c r="G16" s="481"/>
      <c r="H16" s="22" t="s">
        <v>60</v>
      </c>
      <c r="I16" s="52" t="s">
        <v>29</v>
      </c>
      <c r="J16" s="53"/>
      <c r="K16" s="62"/>
    </row>
    <row r="17" spans="1:11" ht="64.5" customHeight="1" x14ac:dyDescent="0.25">
      <c r="A17" s="373"/>
      <c r="B17" s="42">
        <v>44459</v>
      </c>
      <c r="C17" s="420" t="s">
        <v>34</v>
      </c>
      <c r="D17" s="421"/>
      <c r="E17" s="22" t="s">
        <v>170</v>
      </c>
      <c r="F17" s="480"/>
      <c r="G17" s="481"/>
      <c r="H17" s="22" t="s">
        <v>259</v>
      </c>
      <c r="I17" s="52" t="s">
        <v>29</v>
      </c>
      <c r="J17" s="53"/>
      <c r="K17" s="47"/>
    </row>
    <row r="18" spans="1:11" x14ac:dyDescent="0.25">
      <c r="A18" s="373"/>
      <c r="B18" s="42">
        <v>44458</v>
      </c>
      <c r="C18" s="420" t="s">
        <v>34</v>
      </c>
      <c r="D18" s="421"/>
      <c r="E18" s="22" t="s">
        <v>170</v>
      </c>
      <c r="F18" s="20"/>
      <c r="G18" s="21"/>
      <c r="H18" s="22" t="s">
        <v>85</v>
      </c>
      <c r="I18" s="52" t="s">
        <v>29</v>
      </c>
      <c r="J18" s="53"/>
      <c r="K18" s="47"/>
    </row>
    <row r="19" spans="1:11" x14ac:dyDescent="0.25">
      <c r="A19" s="373"/>
      <c r="B19" s="13">
        <v>44417</v>
      </c>
      <c r="C19" s="420" t="s">
        <v>34</v>
      </c>
      <c r="D19" s="421"/>
      <c r="E19" s="22" t="s">
        <v>170</v>
      </c>
      <c r="F19" s="420"/>
      <c r="G19" s="421"/>
      <c r="H19" s="22" t="s">
        <v>85</v>
      </c>
      <c r="I19" s="52" t="s">
        <v>29</v>
      </c>
      <c r="J19" s="54"/>
      <c r="K19" s="47"/>
    </row>
    <row r="20" spans="1:11" x14ac:dyDescent="0.25">
      <c r="A20" s="373"/>
      <c r="B20" s="13">
        <v>44417</v>
      </c>
      <c r="C20" s="420" t="s">
        <v>34</v>
      </c>
      <c r="D20" s="421"/>
      <c r="E20" s="22" t="s">
        <v>170</v>
      </c>
      <c r="F20" s="43"/>
      <c r="G20" s="44"/>
      <c r="H20" s="22" t="s">
        <v>85</v>
      </c>
      <c r="I20" s="52" t="s">
        <v>29</v>
      </c>
      <c r="J20" s="52"/>
      <c r="K20" s="47"/>
    </row>
    <row r="21" spans="1:11" x14ac:dyDescent="0.25">
      <c r="A21" s="373"/>
      <c r="B21" s="13">
        <v>44416</v>
      </c>
      <c r="C21" s="420" t="s">
        <v>40</v>
      </c>
      <c r="D21" s="421"/>
      <c r="E21" s="22" t="s">
        <v>170</v>
      </c>
      <c r="F21" s="420"/>
      <c r="G21" s="421"/>
      <c r="H21" s="22" t="s">
        <v>85</v>
      </c>
      <c r="I21" s="52" t="s">
        <v>29</v>
      </c>
      <c r="J21" s="52"/>
      <c r="K21" s="47"/>
    </row>
    <row r="22" spans="1:11" x14ac:dyDescent="0.25">
      <c r="A22" s="373"/>
      <c r="B22" s="13">
        <v>44323</v>
      </c>
      <c r="C22" s="420" t="s">
        <v>34</v>
      </c>
      <c r="D22" s="421"/>
      <c r="E22" s="22" t="s">
        <v>170</v>
      </c>
      <c r="F22" s="420"/>
      <c r="G22" s="421"/>
      <c r="H22" s="22" t="s">
        <v>85</v>
      </c>
      <c r="I22" s="52" t="s">
        <v>29</v>
      </c>
      <c r="J22" s="52"/>
      <c r="K22" s="47"/>
    </row>
    <row r="23" spans="1:11" ht="33" x14ac:dyDescent="0.25">
      <c r="A23" s="373"/>
      <c r="B23" s="13">
        <v>44322</v>
      </c>
      <c r="C23" s="420" t="s">
        <v>34</v>
      </c>
      <c r="D23" s="421"/>
      <c r="E23" s="22" t="s">
        <v>170</v>
      </c>
      <c r="F23" s="420"/>
      <c r="G23" s="421"/>
      <c r="H23" s="22" t="s">
        <v>28</v>
      </c>
      <c r="I23" s="52" t="s">
        <v>29</v>
      </c>
      <c r="J23" s="63" t="s">
        <v>86</v>
      </c>
      <c r="K23" s="47"/>
    </row>
    <row r="24" spans="1:11" x14ac:dyDescent="0.25">
      <c r="A24" s="373"/>
      <c r="B24" s="13">
        <v>44321</v>
      </c>
      <c r="C24" s="420" t="s">
        <v>34</v>
      </c>
      <c r="D24" s="421"/>
      <c r="E24" s="22" t="s">
        <v>170</v>
      </c>
      <c r="F24" s="420"/>
      <c r="G24" s="421"/>
      <c r="H24" s="22" t="s">
        <v>28</v>
      </c>
      <c r="I24" s="52" t="s">
        <v>29</v>
      </c>
      <c r="J24" s="52"/>
      <c r="K24" s="47"/>
    </row>
    <row r="25" spans="1:11" x14ac:dyDescent="0.25">
      <c r="A25" s="373"/>
      <c r="B25" s="13">
        <v>44309</v>
      </c>
      <c r="C25" s="420" t="s">
        <v>34</v>
      </c>
      <c r="D25" s="421"/>
      <c r="E25" s="22" t="s">
        <v>170</v>
      </c>
      <c r="F25" s="420"/>
      <c r="G25" s="421"/>
      <c r="H25" s="22" t="s">
        <v>28</v>
      </c>
      <c r="I25" s="52" t="s">
        <v>29</v>
      </c>
      <c r="J25" s="52"/>
      <c r="K25" s="47"/>
    </row>
    <row r="26" spans="1:11" x14ac:dyDescent="0.25">
      <c r="A26" s="373"/>
      <c r="B26" s="13">
        <v>44308</v>
      </c>
      <c r="C26" s="420" t="s">
        <v>34</v>
      </c>
      <c r="D26" s="421"/>
      <c r="E26" s="22" t="s">
        <v>35</v>
      </c>
      <c r="F26" s="420"/>
      <c r="G26" s="421"/>
      <c r="H26" s="22" t="s">
        <v>28</v>
      </c>
      <c r="I26" s="52" t="s">
        <v>29</v>
      </c>
      <c r="J26" s="52"/>
      <c r="K26" s="47"/>
    </row>
    <row r="27" spans="1:11" x14ac:dyDescent="0.25">
      <c r="A27" s="373"/>
      <c r="B27" s="13">
        <v>44307</v>
      </c>
      <c r="C27" s="420" t="s">
        <v>34</v>
      </c>
      <c r="D27" s="421"/>
      <c r="E27" s="22" t="s">
        <v>37</v>
      </c>
      <c r="F27" s="420"/>
      <c r="G27" s="421"/>
      <c r="H27" s="22" t="s">
        <v>28</v>
      </c>
      <c r="I27" s="52" t="s">
        <v>29</v>
      </c>
      <c r="J27" s="52"/>
      <c r="K27" s="47"/>
    </row>
    <row r="28" spans="1:11" x14ac:dyDescent="0.25">
      <c r="A28" s="373"/>
      <c r="B28" s="13">
        <v>44300</v>
      </c>
      <c r="C28" s="420" t="s">
        <v>34</v>
      </c>
      <c r="D28" s="421"/>
      <c r="E28" s="22" t="s">
        <v>170</v>
      </c>
      <c r="F28" s="43"/>
      <c r="G28" s="44"/>
      <c r="H28" s="22" t="s">
        <v>28</v>
      </c>
      <c r="I28" s="52" t="s">
        <v>29</v>
      </c>
      <c r="J28" s="52"/>
      <c r="K28" s="47"/>
    </row>
    <row r="29" spans="1:11" x14ac:dyDescent="0.25">
      <c r="A29" s="373"/>
      <c r="B29" s="13">
        <v>44299</v>
      </c>
      <c r="C29" s="420" t="s">
        <v>34</v>
      </c>
      <c r="D29" s="421"/>
      <c r="E29" s="22" t="s">
        <v>37</v>
      </c>
      <c r="F29" s="43"/>
      <c r="G29" s="44"/>
      <c r="H29" s="22" t="s">
        <v>28</v>
      </c>
      <c r="I29" s="52" t="s">
        <v>29</v>
      </c>
      <c r="J29" s="52"/>
      <c r="K29" s="47"/>
    </row>
    <row r="30" spans="1:11" x14ac:dyDescent="0.25">
      <c r="A30" s="373"/>
      <c r="B30" s="13">
        <v>44298</v>
      </c>
      <c r="C30" s="420" t="s">
        <v>40</v>
      </c>
      <c r="D30" s="421"/>
      <c r="E30" s="22" t="s">
        <v>42</v>
      </c>
      <c r="F30" s="43"/>
      <c r="G30" s="44"/>
      <c r="H30" s="22" t="s">
        <v>28</v>
      </c>
      <c r="I30" s="52" t="s">
        <v>29</v>
      </c>
      <c r="J30" s="52"/>
      <c r="K30" s="47"/>
    </row>
    <row r="31" spans="1:11" x14ac:dyDescent="0.25">
      <c r="A31" s="373"/>
      <c r="B31" s="13">
        <v>44288</v>
      </c>
      <c r="C31" s="420" t="s">
        <v>40</v>
      </c>
      <c r="D31" s="421"/>
      <c r="E31" s="22" t="s">
        <v>170</v>
      </c>
      <c r="F31" s="43"/>
      <c r="G31" s="44"/>
      <c r="H31" s="22" t="s">
        <v>28</v>
      </c>
      <c r="I31" s="52" t="s">
        <v>29</v>
      </c>
      <c r="J31" s="52"/>
      <c r="K31" s="47"/>
    </row>
    <row r="32" spans="1:11" x14ac:dyDescent="0.25">
      <c r="A32" s="373"/>
      <c r="B32" s="13">
        <v>44288</v>
      </c>
      <c r="C32" s="420" t="s">
        <v>40</v>
      </c>
      <c r="D32" s="421"/>
      <c r="E32" s="22" t="s">
        <v>35</v>
      </c>
      <c r="F32" s="43"/>
      <c r="G32" s="44"/>
      <c r="H32" s="22" t="s">
        <v>28</v>
      </c>
      <c r="I32" s="52" t="s">
        <v>29</v>
      </c>
      <c r="J32" s="52"/>
      <c r="K32" s="47"/>
    </row>
    <row r="33" spans="1:11" x14ac:dyDescent="0.25">
      <c r="A33" s="373"/>
      <c r="B33" s="13">
        <v>44287</v>
      </c>
      <c r="C33" s="420" t="s">
        <v>40</v>
      </c>
      <c r="D33" s="421"/>
      <c r="E33" s="22" t="s">
        <v>38</v>
      </c>
      <c r="F33" s="43"/>
      <c r="G33" s="44"/>
      <c r="H33" s="22" t="s">
        <v>28</v>
      </c>
      <c r="I33" s="52" t="s">
        <v>29</v>
      </c>
      <c r="J33" s="52"/>
      <c r="K33" s="47"/>
    </row>
    <row r="34" spans="1:11" x14ac:dyDescent="0.25">
      <c r="A34" s="373"/>
      <c r="B34" s="13">
        <v>44280</v>
      </c>
      <c r="C34" s="420" t="s">
        <v>40</v>
      </c>
      <c r="D34" s="421"/>
      <c r="E34" s="22" t="s">
        <v>37</v>
      </c>
      <c r="F34" s="43"/>
      <c r="G34" s="44"/>
      <c r="H34" s="22" t="s">
        <v>28</v>
      </c>
      <c r="I34" s="52" t="s">
        <v>29</v>
      </c>
      <c r="J34" s="52"/>
      <c r="K34" s="47"/>
    </row>
    <row r="35" spans="1:11" x14ac:dyDescent="0.25">
      <c r="A35" s="373"/>
      <c r="B35" s="13">
        <v>44279</v>
      </c>
      <c r="C35" s="420" t="s">
        <v>40</v>
      </c>
      <c r="D35" s="421"/>
      <c r="E35" s="22" t="s">
        <v>37</v>
      </c>
      <c r="F35" s="43"/>
      <c r="G35" s="44"/>
      <c r="H35" s="22" t="s">
        <v>28</v>
      </c>
      <c r="I35" s="52" t="s">
        <v>29</v>
      </c>
      <c r="J35" s="52"/>
      <c r="K35" s="47"/>
    </row>
    <row r="36" spans="1:11" ht="16.5" customHeight="1" x14ac:dyDescent="0.25">
      <c r="A36" s="373"/>
      <c r="B36" s="13">
        <v>44277</v>
      </c>
      <c r="C36" s="420" t="s">
        <v>34</v>
      </c>
      <c r="D36" s="421"/>
      <c r="E36" s="22" t="s">
        <v>37</v>
      </c>
      <c r="F36" s="43"/>
      <c r="G36" s="44"/>
      <c r="H36" s="22" t="s">
        <v>28</v>
      </c>
      <c r="I36" s="52" t="s">
        <v>29</v>
      </c>
      <c r="J36" s="52"/>
      <c r="K36" s="47"/>
    </row>
    <row r="37" spans="1:11" ht="33" customHeight="1" x14ac:dyDescent="0.25">
      <c r="A37" s="373"/>
      <c r="B37" s="13">
        <v>44263</v>
      </c>
      <c r="C37" s="420" t="s">
        <v>34</v>
      </c>
      <c r="D37" s="421"/>
      <c r="E37" s="22" t="s">
        <v>39</v>
      </c>
      <c r="F37" s="43"/>
      <c r="G37" s="44"/>
      <c r="H37" s="22" t="s">
        <v>28</v>
      </c>
      <c r="I37" s="52" t="s">
        <v>29</v>
      </c>
      <c r="J37" s="52"/>
      <c r="K37" s="47"/>
    </row>
    <row r="38" spans="1:11" ht="33" customHeight="1" x14ac:dyDescent="0.25">
      <c r="A38" s="373"/>
      <c r="B38" s="13">
        <v>44260</v>
      </c>
      <c r="C38" s="420" t="s">
        <v>34</v>
      </c>
      <c r="D38" s="421"/>
      <c r="E38" s="22" t="s">
        <v>27</v>
      </c>
      <c r="F38" s="420" t="s">
        <v>36</v>
      </c>
      <c r="G38" s="421"/>
      <c r="H38" s="22" t="s">
        <v>28</v>
      </c>
      <c r="I38" s="52" t="s">
        <v>29</v>
      </c>
      <c r="J38" s="52"/>
      <c r="K38" s="47"/>
    </row>
    <row r="39" spans="1:11" ht="49.5" customHeight="1" x14ac:dyDescent="0.25">
      <c r="A39" s="373"/>
      <c r="B39" s="13">
        <v>44259</v>
      </c>
      <c r="C39" s="420" t="s">
        <v>34</v>
      </c>
      <c r="D39" s="421"/>
      <c r="E39" s="22" t="s">
        <v>35</v>
      </c>
      <c r="F39" s="420" t="s">
        <v>36</v>
      </c>
      <c r="G39" s="421"/>
      <c r="H39" s="22" t="s">
        <v>28</v>
      </c>
      <c r="I39" s="52" t="s">
        <v>29</v>
      </c>
      <c r="J39" s="52"/>
      <c r="K39" s="47"/>
    </row>
    <row r="40" spans="1:11" ht="49.5" customHeight="1" x14ac:dyDescent="0.25">
      <c r="A40" s="373"/>
      <c r="B40" s="13">
        <v>44259</v>
      </c>
      <c r="C40" s="420" t="s">
        <v>34</v>
      </c>
      <c r="D40" s="421"/>
      <c r="E40" s="22" t="s">
        <v>27</v>
      </c>
      <c r="F40" s="420"/>
      <c r="G40" s="421"/>
      <c r="H40" s="22" t="s">
        <v>28</v>
      </c>
      <c r="I40" s="52" t="s">
        <v>29</v>
      </c>
      <c r="J40" s="52"/>
      <c r="K40" s="10"/>
    </row>
    <row r="41" spans="1:11" ht="49.5" customHeight="1" x14ac:dyDescent="0.25">
      <c r="A41" s="373"/>
      <c r="B41" s="13">
        <v>44259</v>
      </c>
      <c r="C41" s="420" t="s">
        <v>40</v>
      </c>
      <c r="D41" s="421"/>
      <c r="E41" s="22" t="s">
        <v>27</v>
      </c>
      <c r="F41" s="420"/>
      <c r="G41" s="421"/>
      <c r="H41" s="22" t="s">
        <v>58</v>
      </c>
      <c r="I41" s="52" t="s">
        <v>29</v>
      </c>
      <c r="J41" s="63" t="s">
        <v>41</v>
      </c>
      <c r="K41" s="10"/>
    </row>
    <row r="42" spans="1:11" ht="16.5" customHeight="1" x14ac:dyDescent="0.25">
      <c r="A42" s="411" t="s">
        <v>18</v>
      </c>
      <c r="B42" s="80" t="s">
        <v>3</v>
      </c>
      <c r="C42" s="412" t="s">
        <v>93</v>
      </c>
      <c r="D42" s="413"/>
      <c r="E42" s="413"/>
      <c r="F42" s="414"/>
      <c r="G42" s="412" t="s">
        <v>19</v>
      </c>
      <c r="H42" s="413"/>
      <c r="I42" s="413"/>
      <c r="J42" s="414"/>
      <c r="K42" s="10"/>
    </row>
    <row r="43" spans="1:11" ht="35.25" customHeight="1" x14ac:dyDescent="0.25">
      <c r="A43" s="411"/>
      <c r="B43" s="7">
        <v>44512</v>
      </c>
      <c r="C43" s="514" t="s">
        <v>236</v>
      </c>
      <c r="D43" s="515"/>
      <c r="E43" s="515"/>
      <c r="F43" s="516"/>
      <c r="G43" s="514" t="s">
        <v>237</v>
      </c>
      <c r="H43" s="515"/>
      <c r="I43" s="515"/>
      <c r="J43" s="516"/>
      <c r="K43" s="6"/>
    </row>
    <row r="44" spans="1:11" ht="16.5" customHeight="1" x14ac:dyDescent="0.25">
      <c r="A44" s="411"/>
      <c r="B44" s="14">
        <v>44440</v>
      </c>
      <c r="C44" s="364" t="s">
        <v>146</v>
      </c>
      <c r="D44" s="365"/>
      <c r="E44" s="365"/>
      <c r="F44" s="366"/>
      <c r="G44" s="376" t="s">
        <v>87</v>
      </c>
      <c r="H44" s="377"/>
      <c r="I44" s="377"/>
      <c r="J44" s="378"/>
      <c r="K44" s="10"/>
    </row>
    <row r="45" spans="1:11" ht="16.5" customHeight="1" x14ac:dyDescent="0.25">
      <c r="A45" s="411"/>
      <c r="B45" s="14">
        <v>44336</v>
      </c>
      <c r="C45" s="364" t="s">
        <v>147</v>
      </c>
      <c r="D45" s="365"/>
      <c r="E45" s="365"/>
      <c r="F45" s="366"/>
      <c r="G45" s="376" t="s">
        <v>30</v>
      </c>
      <c r="H45" s="377"/>
      <c r="I45" s="377"/>
      <c r="J45" s="378"/>
      <c r="K45" s="10"/>
    </row>
    <row r="46" spans="1:11" ht="23.25" customHeight="1" x14ac:dyDescent="0.25">
      <c r="A46" s="411"/>
      <c r="B46" s="14">
        <v>44280</v>
      </c>
      <c r="C46" s="364" t="s">
        <v>115</v>
      </c>
      <c r="D46" s="365"/>
      <c r="E46" s="365"/>
      <c r="F46" s="366"/>
      <c r="G46" s="376" t="s">
        <v>31</v>
      </c>
      <c r="H46" s="377"/>
      <c r="I46" s="377"/>
      <c r="J46" s="378"/>
      <c r="K46" s="10"/>
    </row>
    <row r="47" spans="1:11" ht="16.5" customHeight="1" x14ac:dyDescent="0.25">
      <c r="A47" s="411"/>
      <c r="B47" s="86">
        <v>44250</v>
      </c>
      <c r="C47" s="505" t="s">
        <v>146</v>
      </c>
      <c r="D47" s="506"/>
      <c r="E47" s="506"/>
      <c r="F47" s="507"/>
      <c r="G47" s="509" t="s">
        <v>32</v>
      </c>
      <c r="H47" s="510"/>
      <c r="I47" s="510"/>
      <c r="J47" s="511"/>
    </row>
    <row r="48" spans="1:11" ht="176.25" customHeight="1" x14ac:dyDescent="0.25">
      <c r="A48" s="23" t="s">
        <v>82</v>
      </c>
      <c r="B48" s="513" t="s">
        <v>284</v>
      </c>
      <c r="C48" s="513"/>
      <c r="D48" s="513"/>
      <c r="E48" s="513"/>
      <c r="F48" s="513"/>
      <c r="G48" s="513"/>
      <c r="H48" s="513"/>
      <c r="I48" s="513"/>
      <c r="J48" s="513"/>
    </row>
  </sheetData>
  <mergeCells count="75">
    <mergeCell ref="A42:A47"/>
    <mergeCell ref="C43:F43"/>
    <mergeCell ref="G43:J43"/>
    <mergeCell ref="C40:D40"/>
    <mergeCell ref="F40:G40"/>
    <mergeCell ref="C41:D41"/>
    <mergeCell ref="F41:G41"/>
    <mergeCell ref="A12:A41"/>
    <mergeCell ref="C33:D33"/>
    <mergeCell ref="C34:D34"/>
    <mergeCell ref="C35:D35"/>
    <mergeCell ref="C28:D28"/>
    <mergeCell ref="C30:D30"/>
    <mergeCell ref="C29:D29"/>
    <mergeCell ref="C31:D31"/>
    <mergeCell ref="C32:D32"/>
    <mergeCell ref="C2:D2"/>
    <mergeCell ref="C12:D12"/>
    <mergeCell ref="C36:D36"/>
    <mergeCell ref="C37:D37"/>
    <mergeCell ref="C21:D21"/>
    <mergeCell ref="C22:D22"/>
    <mergeCell ref="C23:D23"/>
    <mergeCell ref="C24:D24"/>
    <mergeCell ref="C25:D25"/>
    <mergeCell ref="C5:D5"/>
    <mergeCell ref="C4:D4"/>
    <mergeCell ref="C3:D3"/>
    <mergeCell ref="C19:D19"/>
    <mergeCell ref="C20:D20"/>
    <mergeCell ref="C15:D15"/>
    <mergeCell ref="C26:D26"/>
    <mergeCell ref="B48:J48"/>
    <mergeCell ref="A6:A11"/>
    <mergeCell ref="F12:G12"/>
    <mergeCell ref="F19:G19"/>
    <mergeCell ref="F23:G23"/>
    <mergeCell ref="F24:G24"/>
    <mergeCell ref="F25:G25"/>
    <mergeCell ref="F26:G26"/>
    <mergeCell ref="G45:J45"/>
    <mergeCell ref="C16:D16"/>
    <mergeCell ref="C17:D17"/>
    <mergeCell ref="C18:D18"/>
    <mergeCell ref="F22:G22"/>
    <mergeCell ref="F21:G21"/>
    <mergeCell ref="C44:F44"/>
    <mergeCell ref="C45:F45"/>
    <mergeCell ref="C46:F46"/>
    <mergeCell ref="C47:F47"/>
    <mergeCell ref="L2:L5"/>
    <mergeCell ref="G46:J46"/>
    <mergeCell ref="G47:J47"/>
    <mergeCell ref="G42:J42"/>
    <mergeCell ref="G44:J44"/>
    <mergeCell ref="F2:H2"/>
    <mergeCell ref="I2:J2"/>
    <mergeCell ref="F4:G4"/>
    <mergeCell ref="F5:G5"/>
    <mergeCell ref="F3:G3"/>
    <mergeCell ref="I4:I5"/>
    <mergeCell ref="J4:J5"/>
    <mergeCell ref="F15:G15"/>
    <mergeCell ref="C13:D13"/>
    <mergeCell ref="F13:G13"/>
    <mergeCell ref="C14:D14"/>
    <mergeCell ref="C42:F42"/>
    <mergeCell ref="F27:G27"/>
    <mergeCell ref="F39:G39"/>
    <mergeCell ref="F38:G38"/>
    <mergeCell ref="C39:D39"/>
    <mergeCell ref="F16:G16"/>
    <mergeCell ref="F17:G17"/>
    <mergeCell ref="C27:D27"/>
    <mergeCell ref="C38:D38"/>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T28"/>
  <sheetViews>
    <sheetView topLeftCell="A25" zoomScaleNormal="100" workbookViewId="0">
      <selection activeCell="E33" sqref="E33"/>
    </sheetView>
  </sheetViews>
  <sheetFormatPr defaultRowHeight="15" x14ac:dyDescent="0.25"/>
  <cols>
    <col min="1" max="1" width="29.5703125" customWidth="1"/>
    <col min="2" max="2" width="21.140625" customWidth="1"/>
    <col min="3" max="3" width="27.85546875" customWidth="1"/>
    <col min="4" max="4" width="15.42578125" customWidth="1"/>
    <col min="5" max="5" width="20.28515625" customWidth="1"/>
    <col min="6" max="6" width="27.7109375" customWidth="1"/>
  </cols>
  <sheetData>
    <row r="1" spans="1:6" ht="16.5" x14ac:dyDescent="0.3">
      <c r="A1" s="84" t="s">
        <v>325</v>
      </c>
      <c r="B1" s="84" t="s">
        <v>358</v>
      </c>
    </row>
    <row r="2" spans="1:6" ht="29.25" customHeight="1" x14ac:dyDescent="0.25">
      <c r="A2" s="2" t="s">
        <v>0</v>
      </c>
      <c r="B2" s="168" t="s">
        <v>360</v>
      </c>
      <c r="C2" s="161" t="s">
        <v>357</v>
      </c>
      <c r="D2" s="141" t="s">
        <v>299</v>
      </c>
      <c r="E2" s="517" t="s">
        <v>327</v>
      </c>
      <c r="F2" s="517"/>
    </row>
    <row r="3" spans="1:6" ht="36.75" customHeight="1" x14ac:dyDescent="0.25">
      <c r="A3" s="166" t="s">
        <v>333</v>
      </c>
      <c r="B3" s="170" t="s">
        <v>332</v>
      </c>
      <c r="C3" s="161" t="s">
        <v>329</v>
      </c>
      <c r="D3" s="2" t="s">
        <v>300</v>
      </c>
      <c r="E3" s="518" t="s">
        <v>362</v>
      </c>
      <c r="F3" s="518"/>
    </row>
    <row r="4" spans="1:6" ht="40.5" customHeight="1" thickBot="1" x14ac:dyDescent="0.3">
      <c r="A4" s="33" t="s">
        <v>301</v>
      </c>
      <c r="B4" s="167" t="s">
        <v>328</v>
      </c>
      <c r="C4" s="162" t="s">
        <v>330</v>
      </c>
      <c r="D4" s="33" t="s">
        <v>320</v>
      </c>
      <c r="E4" s="519" t="s">
        <v>260</v>
      </c>
      <c r="F4" s="519"/>
    </row>
    <row r="5" spans="1:6" ht="17.25" thickBot="1" x14ac:dyDescent="0.3">
      <c r="A5" s="529" t="s">
        <v>305</v>
      </c>
      <c r="B5" s="173" t="s">
        <v>302</v>
      </c>
      <c r="C5" s="169" t="s">
        <v>303</v>
      </c>
      <c r="D5" s="545" t="s">
        <v>304</v>
      </c>
      <c r="E5" s="545"/>
      <c r="F5" s="545"/>
    </row>
    <row r="6" spans="1:6" ht="16.5" customHeight="1" x14ac:dyDescent="0.25">
      <c r="A6" s="530"/>
      <c r="B6" s="144">
        <v>44452</v>
      </c>
      <c r="C6" s="142" t="s">
        <v>83</v>
      </c>
      <c r="D6" s="546" t="s">
        <v>60</v>
      </c>
      <c r="E6" s="546"/>
      <c r="F6" s="546"/>
    </row>
    <row r="7" spans="1:6" ht="16.5" x14ac:dyDescent="0.25">
      <c r="A7" s="530"/>
      <c r="B7" s="144">
        <v>44453</v>
      </c>
      <c r="C7" s="142" t="s">
        <v>83</v>
      </c>
      <c r="D7" s="546" t="s">
        <v>60</v>
      </c>
      <c r="E7" s="546"/>
      <c r="F7" s="546"/>
    </row>
    <row r="8" spans="1:6" ht="16.5" x14ac:dyDescent="0.25">
      <c r="A8" s="531"/>
      <c r="B8" s="144">
        <v>44454</v>
      </c>
      <c r="C8" s="142" t="s">
        <v>83</v>
      </c>
      <c r="D8" s="546" t="s">
        <v>60</v>
      </c>
      <c r="E8" s="546"/>
      <c r="F8" s="546"/>
    </row>
    <row r="9" spans="1:6" ht="16.5" x14ac:dyDescent="0.25">
      <c r="A9" s="535" t="s">
        <v>306</v>
      </c>
      <c r="B9" s="174">
        <v>44597</v>
      </c>
      <c r="C9" s="145" t="s">
        <v>83</v>
      </c>
      <c r="D9" s="522" t="s">
        <v>60</v>
      </c>
      <c r="E9" s="522"/>
      <c r="F9" s="522"/>
    </row>
    <row r="10" spans="1:6" ht="16.5" x14ac:dyDescent="0.25">
      <c r="A10" s="536"/>
      <c r="B10" s="175">
        <v>44598</v>
      </c>
      <c r="C10" s="145" t="s">
        <v>83</v>
      </c>
      <c r="D10" s="522" t="s">
        <v>60</v>
      </c>
      <c r="E10" s="522"/>
      <c r="F10" s="522"/>
    </row>
    <row r="11" spans="1:6" ht="17.25" thickBot="1" x14ac:dyDescent="0.3">
      <c r="A11" s="537"/>
      <c r="B11" s="176">
        <v>44599</v>
      </c>
      <c r="C11" s="145" t="s">
        <v>83</v>
      </c>
      <c r="D11" s="522" t="s">
        <v>60</v>
      </c>
      <c r="E11" s="522"/>
      <c r="F11" s="522"/>
    </row>
    <row r="12" spans="1:6" ht="16.5" x14ac:dyDescent="0.25">
      <c r="A12" s="538" t="s">
        <v>307</v>
      </c>
      <c r="B12" s="171">
        <v>44452</v>
      </c>
      <c r="C12" s="177" t="s">
        <v>83</v>
      </c>
      <c r="D12" s="523" t="s">
        <v>60</v>
      </c>
      <c r="E12" s="524"/>
      <c r="F12" s="525"/>
    </row>
    <row r="13" spans="1:6" ht="16.5" x14ac:dyDescent="0.25">
      <c r="A13" s="539"/>
      <c r="B13" s="172">
        <v>44453</v>
      </c>
      <c r="C13" s="177" t="s">
        <v>83</v>
      </c>
      <c r="D13" s="523" t="s">
        <v>60</v>
      </c>
      <c r="E13" s="524"/>
      <c r="F13" s="525"/>
    </row>
    <row r="14" spans="1:6" ht="16.5" x14ac:dyDescent="0.25">
      <c r="A14" s="540"/>
      <c r="B14" s="172">
        <v>44453</v>
      </c>
      <c r="C14" s="177" t="s">
        <v>83</v>
      </c>
      <c r="D14" s="523" t="s">
        <v>60</v>
      </c>
      <c r="E14" s="524"/>
      <c r="F14" s="525"/>
    </row>
    <row r="15" spans="1:6" ht="16.5" x14ac:dyDescent="0.25">
      <c r="A15" s="541" t="s">
        <v>308</v>
      </c>
      <c r="B15" s="204">
        <v>44597</v>
      </c>
      <c r="C15" s="200" t="s">
        <v>83</v>
      </c>
      <c r="D15" s="544" t="s">
        <v>60</v>
      </c>
      <c r="E15" s="544"/>
      <c r="F15" s="544"/>
    </row>
    <row r="16" spans="1:6" ht="16.5" x14ac:dyDescent="0.25">
      <c r="A16" s="542"/>
      <c r="B16" s="204">
        <v>44598</v>
      </c>
      <c r="C16" s="200" t="s">
        <v>83</v>
      </c>
      <c r="D16" s="544" t="s">
        <v>402</v>
      </c>
      <c r="E16" s="544"/>
      <c r="F16" s="544"/>
    </row>
    <row r="17" spans="1:46" ht="17.25" thickBot="1" x14ac:dyDescent="0.3">
      <c r="A17" s="543"/>
      <c r="B17" s="205">
        <v>44599</v>
      </c>
      <c r="C17" s="200" t="s">
        <v>83</v>
      </c>
      <c r="D17" s="544" t="s">
        <v>403</v>
      </c>
      <c r="E17" s="544"/>
      <c r="F17" s="544"/>
    </row>
    <row r="18" spans="1:46" ht="33.75" customHeight="1" thickBot="1" x14ac:dyDescent="0.3">
      <c r="A18" s="178"/>
      <c r="B18" s="532" t="s">
        <v>309</v>
      </c>
      <c r="C18" s="532"/>
      <c r="D18" s="532"/>
      <c r="E18" s="520" t="s">
        <v>322</v>
      </c>
      <c r="F18" s="520"/>
    </row>
    <row r="19" spans="1:46" ht="29.25" customHeight="1" x14ac:dyDescent="0.25">
      <c r="A19" s="165" t="s">
        <v>310</v>
      </c>
      <c r="B19" s="533" t="s">
        <v>334</v>
      </c>
      <c r="C19" s="533"/>
      <c r="D19" s="533"/>
      <c r="E19" s="552" t="s">
        <v>331</v>
      </c>
      <c r="F19" s="552"/>
    </row>
    <row r="20" spans="1:46" ht="41.25" customHeight="1" thickBot="1" x14ac:dyDescent="0.3">
      <c r="A20" s="150" t="s">
        <v>311</v>
      </c>
      <c r="B20" s="534" t="s">
        <v>170</v>
      </c>
      <c r="C20" s="534"/>
      <c r="D20" s="534"/>
      <c r="E20" s="552"/>
      <c r="F20" s="552"/>
    </row>
    <row r="21" spans="1:46" ht="26.25" customHeight="1" x14ac:dyDescent="0.25">
      <c r="A21" s="151" t="s">
        <v>312</v>
      </c>
      <c r="B21" s="550" t="s">
        <v>334</v>
      </c>
      <c r="C21" s="550"/>
      <c r="D21" s="550"/>
      <c r="E21" s="552"/>
      <c r="F21" s="552"/>
    </row>
    <row r="22" spans="1:46" ht="35.25" customHeight="1" thickBot="1" x14ac:dyDescent="0.3">
      <c r="A22" s="156" t="s">
        <v>313</v>
      </c>
      <c r="B22" s="550" t="s">
        <v>334</v>
      </c>
      <c r="C22" s="551"/>
      <c r="D22" s="551"/>
      <c r="E22" s="552"/>
      <c r="F22" s="552"/>
    </row>
    <row r="23" spans="1:46" ht="17.25" thickBot="1" x14ac:dyDescent="0.35">
      <c r="A23" s="549" t="s">
        <v>316</v>
      </c>
      <c r="B23" s="148" t="s">
        <v>314</v>
      </c>
      <c r="C23" s="558" t="s">
        <v>315</v>
      </c>
      <c r="D23" s="559"/>
      <c r="E23" s="521" t="s">
        <v>321</v>
      </c>
      <c r="F23" s="521"/>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row>
    <row r="24" spans="1:46" s="147" customFormat="1" ht="41.25" customHeight="1" x14ac:dyDescent="0.25">
      <c r="A24" s="521"/>
      <c r="B24" s="179">
        <v>44449</v>
      </c>
      <c r="C24" s="556" t="s">
        <v>335</v>
      </c>
      <c r="D24" s="556"/>
      <c r="E24" s="547"/>
      <c r="F24" s="548"/>
      <c r="G24"/>
      <c r="H24"/>
      <c r="I24"/>
      <c r="J24"/>
      <c r="K24"/>
      <c r="L24"/>
      <c r="M24"/>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row>
    <row r="25" spans="1:46" s="147" customFormat="1" ht="41.25" customHeight="1" x14ac:dyDescent="0.25">
      <c r="A25" s="154"/>
      <c r="B25" s="179">
        <v>44603</v>
      </c>
      <c r="C25" s="560" t="s">
        <v>364</v>
      </c>
      <c r="D25" s="561"/>
      <c r="E25" s="206"/>
      <c r="F25" s="207"/>
      <c r="G25"/>
      <c r="H25"/>
      <c r="I25"/>
      <c r="J25"/>
      <c r="K25"/>
      <c r="L25"/>
      <c r="M25"/>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row>
    <row r="26" spans="1:46" s="147" customFormat="1" ht="50.25" customHeight="1" x14ac:dyDescent="0.25">
      <c r="A26" s="154" t="s">
        <v>317</v>
      </c>
      <c r="B26" s="208">
        <v>44606</v>
      </c>
      <c r="C26" s="557" t="s">
        <v>363</v>
      </c>
      <c r="D26" s="557"/>
      <c r="E26" s="547"/>
      <c r="F26" s="548"/>
      <c r="G26"/>
      <c r="H26"/>
      <c r="I26"/>
      <c r="J26"/>
      <c r="K26"/>
      <c r="L26"/>
      <c r="M26"/>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1:46" ht="50.25" customHeight="1" x14ac:dyDescent="0.25">
      <c r="A27" s="106" t="s">
        <v>318</v>
      </c>
      <c r="B27" s="553" t="s">
        <v>361</v>
      </c>
      <c r="C27" s="554"/>
      <c r="D27" s="554"/>
      <c r="E27" s="554"/>
      <c r="F27" s="555"/>
    </row>
    <row r="28" spans="1:46" ht="91.5" customHeight="1" x14ac:dyDescent="0.25">
      <c r="A28" s="155" t="s">
        <v>319</v>
      </c>
      <c r="B28" s="526" t="s">
        <v>404</v>
      </c>
      <c r="C28" s="527"/>
      <c r="D28" s="527"/>
      <c r="E28" s="527"/>
      <c r="F28" s="528"/>
    </row>
  </sheetData>
  <mergeCells count="37">
    <mergeCell ref="A23:A24"/>
    <mergeCell ref="B21:D21"/>
    <mergeCell ref="B22:D22"/>
    <mergeCell ref="E19:F22"/>
    <mergeCell ref="B27:F27"/>
    <mergeCell ref="E26:F26"/>
    <mergeCell ref="C24:D24"/>
    <mergeCell ref="C26:D26"/>
    <mergeCell ref="C23:D23"/>
    <mergeCell ref="C25:D25"/>
    <mergeCell ref="B28:F28"/>
    <mergeCell ref="A5:A8"/>
    <mergeCell ref="B18:D18"/>
    <mergeCell ref="B19:D19"/>
    <mergeCell ref="B20:D20"/>
    <mergeCell ref="A9:A11"/>
    <mergeCell ref="A12:A14"/>
    <mergeCell ref="A15:A17"/>
    <mergeCell ref="D15:F15"/>
    <mergeCell ref="D16:F16"/>
    <mergeCell ref="D17:F17"/>
    <mergeCell ref="D5:F5"/>
    <mergeCell ref="D6:F6"/>
    <mergeCell ref="D7:F7"/>
    <mergeCell ref="D8:F8"/>
    <mergeCell ref="E24:F24"/>
    <mergeCell ref="E2:F2"/>
    <mergeCell ref="E3:F3"/>
    <mergeCell ref="E4:F4"/>
    <mergeCell ref="E18:F18"/>
    <mergeCell ref="E23:F23"/>
    <mergeCell ref="D9:F9"/>
    <mergeCell ref="D10:F10"/>
    <mergeCell ref="D12:F12"/>
    <mergeCell ref="D11:F11"/>
    <mergeCell ref="D13:F13"/>
    <mergeCell ref="D14:F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5"/>
  <sheetViews>
    <sheetView topLeftCell="A40" zoomScale="110" zoomScaleNormal="110" workbookViewId="0">
      <selection activeCell="A45" sqref="A45"/>
    </sheetView>
  </sheetViews>
  <sheetFormatPr defaultRowHeight="16.5" x14ac:dyDescent="0.25"/>
  <cols>
    <col min="1" max="1" width="22.5703125" customWidth="1"/>
    <col min="2" max="2" width="15.85546875" customWidth="1"/>
    <col min="3" max="3" width="15.42578125" customWidth="1"/>
    <col min="4" max="4" width="16.140625" customWidth="1"/>
    <col min="5" max="5" width="11.5703125" customWidth="1"/>
    <col min="6" max="6" width="9.85546875" customWidth="1"/>
    <col min="7" max="7" width="14.140625" customWidth="1"/>
    <col min="8" max="8" width="16.85546875" customWidth="1"/>
    <col min="9" max="9" width="27.140625" customWidth="1"/>
    <col min="10" max="10" width="14.7109375" style="158" customWidth="1"/>
  </cols>
  <sheetData>
    <row r="1" spans="1:10" ht="43.5" customHeight="1" x14ac:dyDescent="0.3">
      <c r="A1" s="39" t="s">
        <v>517</v>
      </c>
      <c r="B1" s="90" t="s">
        <v>440</v>
      </c>
    </row>
    <row r="2" spans="1:10" ht="16.5" customHeight="1" x14ac:dyDescent="0.25">
      <c r="A2" s="2" t="s">
        <v>0</v>
      </c>
      <c r="B2" s="257" t="s">
        <v>414</v>
      </c>
      <c r="C2" s="2" t="s">
        <v>10</v>
      </c>
      <c r="D2" s="12">
        <v>15125</v>
      </c>
      <c r="E2" s="400" t="s">
        <v>22</v>
      </c>
      <c r="F2" s="430"/>
      <c r="G2" s="401"/>
      <c r="H2" s="400" t="s">
        <v>112</v>
      </c>
      <c r="I2" s="401"/>
      <c r="J2" s="35" t="s">
        <v>107</v>
      </c>
    </row>
    <row r="3" spans="1:10" ht="16.5" customHeight="1" x14ac:dyDescent="0.25">
      <c r="A3" s="2" t="s">
        <v>20</v>
      </c>
      <c r="B3" s="253" t="s">
        <v>431</v>
      </c>
      <c r="C3" s="2" t="s">
        <v>21</v>
      </c>
      <c r="D3" s="10">
        <v>80</v>
      </c>
      <c r="E3" s="415" t="s">
        <v>23</v>
      </c>
      <c r="F3" s="416"/>
      <c r="G3" s="58">
        <v>5</v>
      </c>
      <c r="H3" s="34" t="s">
        <v>109</v>
      </c>
      <c r="I3" s="37">
        <v>44842</v>
      </c>
      <c r="J3" s="264" t="s">
        <v>428</v>
      </c>
    </row>
    <row r="4" spans="1:10" ht="16.5" customHeight="1" x14ac:dyDescent="0.25">
      <c r="A4" s="33" t="s">
        <v>106</v>
      </c>
      <c r="B4" s="253" t="s">
        <v>142</v>
      </c>
      <c r="C4" s="2" t="s">
        <v>105</v>
      </c>
      <c r="D4" s="251" t="s">
        <v>351</v>
      </c>
      <c r="E4" s="415" t="s">
        <v>24</v>
      </c>
      <c r="F4" s="416"/>
      <c r="G4" s="58">
        <v>182</v>
      </c>
      <c r="H4" s="402" t="s">
        <v>103</v>
      </c>
      <c r="I4" s="356" t="s">
        <v>480</v>
      </c>
      <c r="J4" s="10" t="s">
        <v>427</v>
      </c>
    </row>
    <row r="5" spans="1:10" ht="33" customHeight="1" x14ac:dyDescent="0.25">
      <c r="A5" s="33" t="s">
        <v>102</v>
      </c>
      <c r="B5" s="253" t="s">
        <v>442</v>
      </c>
      <c r="C5" s="2" t="s">
        <v>101</v>
      </c>
      <c r="D5" s="251" t="s">
        <v>430</v>
      </c>
      <c r="E5" s="415" t="s">
        <v>25</v>
      </c>
      <c r="F5" s="416"/>
      <c r="G5" s="58">
        <f>G3/G4</f>
        <v>2.7472527472527472E-2</v>
      </c>
      <c r="H5" s="403"/>
      <c r="I5" s="357"/>
      <c r="J5" s="10" t="s">
        <v>429</v>
      </c>
    </row>
    <row r="6" spans="1:10" ht="49.5" x14ac:dyDescent="0.25">
      <c r="A6" s="371" t="s">
        <v>2</v>
      </c>
      <c r="B6" s="3" t="s">
        <v>3</v>
      </c>
      <c r="C6" s="4" t="s">
        <v>202</v>
      </c>
      <c r="D6" s="4" t="s">
        <v>473</v>
      </c>
      <c r="E6" s="4" t="s">
        <v>6</v>
      </c>
      <c r="F6" s="4" t="s">
        <v>7</v>
      </c>
      <c r="G6" s="4" t="s">
        <v>8</v>
      </c>
      <c r="H6" s="4" t="s">
        <v>9</v>
      </c>
      <c r="I6" s="3" t="s">
        <v>11</v>
      </c>
      <c r="J6" s="10"/>
    </row>
    <row r="7" spans="1:10" s="277" customFormat="1" x14ac:dyDescent="0.25">
      <c r="A7" s="372"/>
      <c r="B7" s="282">
        <v>44665</v>
      </c>
      <c r="C7" s="280">
        <v>17</v>
      </c>
      <c r="D7" s="280">
        <v>85</v>
      </c>
      <c r="E7" s="280">
        <v>2</v>
      </c>
      <c r="F7" s="280">
        <v>10.1</v>
      </c>
      <c r="G7" s="280">
        <v>31.4</v>
      </c>
      <c r="H7" s="280"/>
      <c r="I7" s="281"/>
      <c r="J7" s="10"/>
    </row>
    <row r="8" spans="1:10" x14ac:dyDescent="0.25">
      <c r="A8" s="372"/>
      <c r="B8" s="259">
        <v>44657</v>
      </c>
      <c r="C8" s="258">
        <v>13</v>
      </c>
      <c r="D8" s="255"/>
      <c r="E8" s="258">
        <v>0.6</v>
      </c>
      <c r="F8" s="255"/>
      <c r="G8" s="255"/>
      <c r="H8" s="255"/>
      <c r="I8" s="15"/>
      <c r="J8" s="10"/>
    </row>
    <row r="9" spans="1:10" x14ac:dyDescent="0.25">
      <c r="A9" s="372"/>
      <c r="B9" s="15"/>
      <c r="C9" s="255"/>
      <c r="D9" s="255"/>
      <c r="E9" s="255"/>
      <c r="F9" s="255"/>
      <c r="G9" s="255"/>
      <c r="H9" s="255"/>
      <c r="I9" s="15"/>
      <c r="J9" s="10"/>
    </row>
    <row r="10" spans="1:10" hidden="1" x14ac:dyDescent="0.25">
      <c r="A10" s="372"/>
      <c r="B10" s="7"/>
      <c r="C10" s="255"/>
      <c r="D10" s="255"/>
      <c r="E10" s="255"/>
      <c r="F10" s="255"/>
      <c r="G10" s="254"/>
      <c r="H10" s="254"/>
      <c r="I10" s="15"/>
      <c r="J10" s="10"/>
    </row>
    <row r="11" spans="1:10" hidden="1" x14ac:dyDescent="0.25">
      <c r="A11" s="372"/>
      <c r="B11" s="7"/>
      <c r="C11" s="6"/>
      <c r="D11" s="6"/>
      <c r="E11" s="6"/>
      <c r="F11" s="6"/>
      <c r="G11" s="6"/>
      <c r="H11" s="6"/>
      <c r="I11" s="6"/>
      <c r="J11" s="10"/>
    </row>
    <row r="12" spans="1:10" hidden="1" x14ac:dyDescent="0.25">
      <c r="A12" s="372"/>
      <c r="B12" s="7"/>
      <c r="C12" s="6"/>
      <c r="D12" s="6"/>
      <c r="E12" s="6"/>
      <c r="F12" s="6"/>
      <c r="G12" s="6"/>
      <c r="H12" s="6"/>
      <c r="I12" s="6"/>
      <c r="J12" s="10"/>
    </row>
    <row r="13" spans="1:10" hidden="1" x14ac:dyDescent="0.25">
      <c r="A13" s="372"/>
      <c r="B13" s="7"/>
      <c r="C13" s="6"/>
      <c r="D13" s="6"/>
      <c r="E13" s="6"/>
      <c r="F13" s="6"/>
      <c r="G13" s="6"/>
      <c r="H13" s="6"/>
      <c r="I13" s="6"/>
      <c r="J13" s="10"/>
    </row>
    <row r="14" spans="1:10" hidden="1" x14ac:dyDescent="0.25">
      <c r="A14" s="372"/>
      <c r="B14" s="7"/>
      <c r="C14" s="6"/>
      <c r="D14" s="6"/>
      <c r="E14" s="6"/>
      <c r="F14" s="6"/>
      <c r="G14" s="6"/>
      <c r="H14" s="6"/>
      <c r="I14" s="6"/>
      <c r="J14" s="10"/>
    </row>
    <row r="15" spans="1:10" hidden="1" x14ac:dyDescent="0.25">
      <c r="A15" s="372"/>
      <c r="B15" s="7"/>
      <c r="C15" s="6"/>
      <c r="D15" s="6"/>
      <c r="E15" s="6"/>
      <c r="F15" s="6"/>
      <c r="G15" s="6"/>
      <c r="H15" s="6"/>
      <c r="I15" s="6"/>
      <c r="J15" s="10"/>
    </row>
    <row r="16" spans="1:10" hidden="1" x14ac:dyDescent="0.25">
      <c r="A16" s="372"/>
      <c r="B16" s="7"/>
      <c r="C16" s="6"/>
      <c r="D16" s="6"/>
      <c r="E16" s="6"/>
      <c r="F16" s="6"/>
      <c r="G16" s="6"/>
      <c r="H16" s="6"/>
      <c r="I16" s="6"/>
      <c r="J16" s="10"/>
    </row>
    <row r="17" spans="1:10" hidden="1" x14ac:dyDescent="0.25">
      <c r="A17" s="372"/>
      <c r="B17" s="7"/>
      <c r="C17" s="6"/>
      <c r="D17" s="6"/>
      <c r="E17" s="6"/>
      <c r="F17" s="6"/>
      <c r="G17" s="6"/>
      <c r="H17" s="6"/>
      <c r="I17" s="6"/>
      <c r="J17" s="10"/>
    </row>
    <row r="18" spans="1:10" x14ac:dyDescent="0.25">
      <c r="A18" s="492"/>
      <c r="B18" s="6"/>
      <c r="C18" s="6"/>
      <c r="D18" s="6"/>
      <c r="E18" s="6"/>
      <c r="F18" s="6"/>
      <c r="G18" s="6"/>
      <c r="H18" s="6"/>
      <c r="I18" s="6"/>
      <c r="J18" s="10"/>
    </row>
    <row r="19" spans="1:10" ht="33" customHeight="1" x14ac:dyDescent="0.25">
      <c r="A19" s="424" t="s">
        <v>1</v>
      </c>
      <c r="B19" s="252" t="s">
        <v>3</v>
      </c>
      <c r="C19" s="247" t="s">
        <v>12</v>
      </c>
      <c r="D19" s="247" t="s">
        <v>13</v>
      </c>
      <c r="E19" s="369" t="s">
        <v>14</v>
      </c>
      <c r="F19" s="370"/>
      <c r="G19" s="247" t="s">
        <v>15</v>
      </c>
      <c r="H19" s="247" t="s">
        <v>16</v>
      </c>
      <c r="I19" s="252" t="s">
        <v>17</v>
      </c>
      <c r="J19" s="10"/>
    </row>
    <row r="20" spans="1:10" x14ac:dyDescent="0.25">
      <c r="A20" s="425"/>
      <c r="B20" s="256">
        <v>44662</v>
      </c>
      <c r="C20" s="8" t="s">
        <v>83</v>
      </c>
      <c r="D20" s="8" t="s">
        <v>464</v>
      </c>
      <c r="E20" s="420" t="s">
        <v>57</v>
      </c>
      <c r="F20" s="421"/>
      <c r="G20" s="8" t="s">
        <v>57</v>
      </c>
      <c r="H20" s="8"/>
      <c r="I20" s="8"/>
      <c r="J20" s="10"/>
    </row>
    <row r="21" spans="1:10" x14ac:dyDescent="0.25">
      <c r="A21" s="425"/>
      <c r="B21" s="256">
        <v>44661</v>
      </c>
      <c r="C21" s="8" t="s">
        <v>83</v>
      </c>
      <c r="D21" s="8" t="s">
        <v>465</v>
      </c>
      <c r="E21" s="420" t="s">
        <v>57</v>
      </c>
      <c r="F21" s="421"/>
      <c r="G21" s="8" t="s">
        <v>57</v>
      </c>
      <c r="H21" s="8"/>
      <c r="I21" s="8"/>
      <c r="J21" s="10"/>
    </row>
    <row r="22" spans="1:10" x14ac:dyDescent="0.25">
      <c r="A22" s="425"/>
      <c r="B22" s="256">
        <v>44661</v>
      </c>
      <c r="C22" s="8" t="s">
        <v>83</v>
      </c>
      <c r="D22" s="8" t="s">
        <v>466</v>
      </c>
      <c r="E22" s="420" t="s">
        <v>57</v>
      </c>
      <c r="F22" s="421"/>
      <c r="G22" s="8" t="s">
        <v>57</v>
      </c>
      <c r="H22" s="8"/>
      <c r="I22" s="8"/>
      <c r="J22" s="10"/>
    </row>
    <row r="23" spans="1:10" x14ac:dyDescent="0.25">
      <c r="A23" s="425"/>
      <c r="B23" s="256">
        <v>44650</v>
      </c>
      <c r="C23" s="8" t="s">
        <v>415</v>
      </c>
      <c r="D23" s="76" t="s">
        <v>467</v>
      </c>
      <c r="E23" s="422"/>
      <c r="F23" s="423"/>
      <c r="G23" s="8" t="s">
        <v>57</v>
      </c>
      <c r="H23" s="8"/>
      <c r="I23" s="8"/>
      <c r="J23" s="10"/>
    </row>
    <row r="24" spans="1:10" x14ac:dyDescent="0.25">
      <c r="A24" s="425"/>
      <c r="B24" s="8"/>
      <c r="C24" s="8"/>
      <c r="D24" s="8"/>
      <c r="E24" s="422"/>
      <c r="F24" s="423"/>
      <c r="G24" s="8"/>
      <c r="H24" s="8"/>
      <c r="I24" s="8"/>
      <c r="J24" s="10"/>
    </row>
    <row r="25" spans="1:10" hidden="1" x14ac:dyDescent="0.25">
      <c r="A25" s="425"/>
      <c r="B25" s="8"/>
      <c r="C25" s="8"/>
      <c r="D25" s="8"/>
      <c r="E25" s="422"/>
      <c r="F25" s="423"/>
      <c r="G25" s="8"/>
      <c r="H25" s="8"/>
      <c r="I25" s="8"/>
      <c r="J25" s="10"/>
    </row>
    <row r="26" spans="1:10" hidden="1" x14ac:dyDescent="0.25">
      <c r="A26" s="425"/>
      <c r="B26" s="8"/>
      <c r="C26" s="8"/>
      <c r="D26" s="8"/>
      <c r="E26" s="422"/>
      <c r="F26" s="423"/>
      <c r="G26" s="8"/>
      <c r="H26" s="8"/>
      <c r="I26" s="8"/>
      <c r="J26" s="10"/>
    </row>
    <row r="27" spans="1:10" hidden="1" x14ac:dyDescent="0.25">
      <c r="A27" s="491"/>
      <c r="B27" s="8"/>
      <c r="C27" s="8"/>
      <c r="D27" s="8"/>
      <c r="E27" s="422"/>
      <c r="F27" s="423"/>
      <c r="G27" s="8"/>
      <c r="H27" s="8"/>
      <c r="I27" s="8"/>
      <c r="J27" s="10"/>
    </row>
    <row r="28" spans="1:10" ht="16.5" customHeight="1" x14ac:dyDescent="0.25">
      <c r="A28" s="469" t="s">
        <v>18</v>
      </c>
      <c r="B28" s="246" t="s">
        <v>3</v>
      </c>
      <c r="C28" s="412" t="s">
        <v>93</v>
      </c>
      <c r="D28" s="413"/>
      <c r="E28" s="414"/>
      <c r="F28" s="412" t="s">
        <v>19</v>
      </c>
      <c r="G28" s="413"/>
      <c r="H28" s="413"/>
      <c r="I28" s="414"/>
      <c r="J28" s="10"/>
    </row>
    <row r="29" spans="1:10" s="277" customFormat="1" ht="49.5" customHeight="1" x14ac:dyDescent="0.25">
      <c r="A29" s="470"/>
      <c r="B29" s="260">
        <v>44665</v>
      </c>
      <c r="C29" s="380" t="s">
        <v>437</v>
      </c>
      <c r="D29" s="381"/>
      <c r="E29" s="382"/>
      <c r="F29" s="380" t="s">
        <v>443</v>
      </c>
      <c r="G29" s="381"/>
      <c r="H29" s="381"/>
      <c r="I29" s="382"/>
      <c r="J29" s="10"/>
    </row>
    <row r="30" spans="1:10" ht="52.5" customHeight="1" x14ac:dyDescent="0.25">
      <c r="A30" s="470"/>
      <c r="B30" s="260">
        <v>44659</v>
      </c>
      <c r="C30" s="380" t="s">
        <v>420</v>
      </c>
      <c r="D30" s="381"/>
      <c r="E30" s="382"/>
      <c r="F30" s="380" t="s">
        <v>421</v>
      </c>
      <c r="G30" s="381"/>
      <c r="H30" s="381"/>
      <c r="I30" s="382"/>
      <c r="J30" s="10"/>
    </row>
    <row r="31" spans="1:10" ht="52.5" customHeight="1" x14ac:dyDescent="0.25">
      <c r="A31" s="470"/>
      <c r="B31" s="260">
        <v>44624</v>
      </c>
      <c r="C31" s="380" t="s">
        <v>418</v>
      </c>
      <c r="D31" s="381"/>
      <c r="E31" s="382"/>
      <c r="F31" s="380" t="s">
        <v>419</v>
      </c>
      <c r="G31" s="381"/>
      <c r="H31" s="381"/>
      <c r="I31" s="382"/>
      <c r="J31" s="10"/>
    </row>
    <row r="32" spans="1:10" ht="54" customHeight="1" x14ac:dyDescent="0.25">
      <c r="A32" s="470"/>
      <c r="B32" s="260">
        <v>44503</v>
      </c>
      <c r="C32" s="380" t="s">
        <v>416</v>
      </c>
      <c r="D32" s="381"/>
      <c r="E32" s="382"/>
      <c r="F32" s="380" t="s">
        <v>417</v>
      </c>
      <c r="G32" s="381"/>
      <c r="H32" s="381"/>
      <c r="I32" s="382"/>
      <c r="J32" s="10"/>
    </row>
    <row r="33" spans="1:13" ht="42.75" customHeight="1" x14ac:dyDescent="0.25">
      <c r="A33" s="470"/>
      <c r="B33" s="14"/>
      <c r="C33" s="248"/>
      <c r="D33" s="249"/>
      <c r="E33" s="250"/>
      <c r="F33" s="248"/>
      <c r="G33" s="249"/>
      <c r="H33" s="249"/>
      <c r="I33" s="250"/>
      <c r="J33" s="10"/>
    </row>
    <row r="34" spans="1:13" ht="52.5" customHeight="1" x14ac:dyDescent="0.25">
      <c r="A34" s="471"/>
      <c r="B34" s="14"/>
      <c r="C34" s="376"/>
      <c r="D34" s="377"/>
      <c r="E34" s="378"/>
      <c r="F34" s="376"/>
      <c r="G34" s="377"/>
      <c r="H34" s="377"/>
      <c r="I34" s="378"/>
      <c r="J34" s="10"/>
    </row>
    <row r="35" spans="1:13" ht="101.25" customHeight="1" x14ac:dyDescent="0.25">
      <c r="A35" s="313" t="s">
        <v>82</v>
      </c>
      <c r="B35" s="431" t="s">
        <v>503</v>
      </c>
      <c r="C35" s="462"/>
      <c r="D35" s="462"/>
      <c r="E35" s="462"/>
      <c r="F35" s="462"/>
      <c r="G35" s="462"/>
      <c r="H35" s="462"/>
      <c r="I35" s="463"/>
      <c r="J35" s="10"/>
    </row>
    <row r="36" spans="1:13" s="157" customFormat="1" ht="101.25" customHeight="1" thickBot="1" x14ac:dyDescent="0.3">
      <c r="A36" s="315"/>
      <c r="B36" s="316"/>
      <c r="C36" s="316"/>
      <c r="D36" s="316"/>
      <c r="E36" s="316"/>
      <c r="F36" s="316"/>
      <c r="G36" s="316"/>
      <c r="H36" s="316"/>
      <c r="I36" s="316"/>
      <c r="J36" s="317"/>
    </row>
    <row r="37" spans="1:13" ht="48" customHeight="1" thickBot="1" x14ac:dyDescent="0.3">
      <c r="A37" s="562" t="s">
        <v>444</v>
      </c>
      <c r="B37" s="563"/>
      <c r="C37" s="318"/>
      <c r="H37" s="295"/>
    </row>
    <row r="38" spans="1:13" s="284" customFormat="1" ht="66" customHeight="1" x14ac:dyDescent="0.25">
      <c r="A38" s="298" t="s">
        <v>451</v>
      </c>
      <c r="B38" s="299" t="s">
        <v>456</v>
      </c>
      <c r="C38" s="299" t="s">
        <v>445</v>
      </c>
      <c r="D38" s="285" t="s">
        <v>446</v>
      </c>
      <c r="E38" s="285" t="s">
        <v>447</v>
      </c>
      <c r="F38" s="564" t="s">
        <v>448</v>
      </c>
      <c r="G38" s="565"/>
      <c r="H38" s="574" t="s">
        <v>318</v>
      </c>
      <c r="I38" s="575"/>
      <c r="J38" s="158"/>
    </row>
    <row r="39" spans="1:13" s="284" customFormat="1" ht="50.25" customHeight="1" x14ac:dyDescent="0.3">
      <c r="A39" s="323" t="s">
        <v>491</v>
      </c>
      <c r="B39" s="571" t="s">
        <v>472</v>
      </c>
      <c r="C39" s="300">
        <v>44656</v>
      </c>
      <c r="D39" s="303" t="s">
        <v>510</v>
      </c>
      <c r="E39" s="308" t="s">
        <v>471</v>
      </c>
      <c r="F39" s="566" t="s">
        <v>449</v>
      </c>
      <c r="G39" s="567"/>
      <c r="H39" s="568" t="s">
        <v>511</v>
      </c>
      <c r="I39" s="567"/>
    </row>
    <row r="40" spans="1:13" s="284" customFormat="1" ht="44.25" customHeight="1" x14ac:dyDescent="0.3">
      <c r="A40" s="323" t="s">
        <v>492</v>
      </c>
      <c r="B40" s="572"/>
      <c r="C40" s="300">
        <v>44656</v>
      </c>
      <c r="D40" s="304" t="s">
        <v>469</v>
      </c>
      <c r="E40" s="308" t="s">
        <v>378</v>
      </c>
      <c r="F40" s="566" t="s">
        <v>449</v>
      </c>
      <c r="G40" s="567"/>
      <c r="H40" s="569" t="s">
        <v>494</v>
      </c>
      <c r="I40" s="570"/>
      <c r="L40" s="158"/>
    </row>
    <row r="41" spans="1:13" ht="60" customHeight="1" x14ac:dyDescent="0.3">
      <c r="A41" s="323" t="s">
        <v>493</v>
      </c>
      <c r="B41" s="572"/>
      <c r="C41" s="301">
        <v>44656</v>
      </c>
      <c r="D41" s="302" t="s">
        <v>468</v>
      </c>
      <c r="E41" s="308" t="s">
        <v>471</v>
      </c>
      <c r="F41" s="573" t="s">
        <v>449</v>
      </c>
      <c r="G41" s="570"/>
      <c r="H41" s="568" t="s">
        <v>512</v>
      </c>
      <c r="I41" s="567"/>
    </row>
    <row r="42" spans="1:13" ht="45.75" customHeight="1" x14ac:dyDescent="0.3">
      <c r="A42" s="323" t="s">
        <v>489</v>
      </c>
      <c r="B42" s="572"/>
      <c r="C42" s="301">
        <v>44656</v>
      </c>
      <c r="D42" s="305" t="s">
        <v>470</v>
      </c>
      <c r="E42" s="309" t="s">
        <v>378</v>
      </c>
      <c r="F42" s="573" t="s">
        <v>449</v>
      </c>
      <c r="G42" s="570"/>
      <c r="H42" s="569" t="s">
        <v>495</v>
      </c>
      <c r="I42" s="570"/>
    </row>
    <row r="43" spans="1:13" ht="56.25" customHeight="1" x14ac:dyDescent="0.3">
      <c r="A43" s="323" t="s">
        <v>490</v>
      </c>
      <c r="B43" s="297" t="s">
        <v>450</v>
      </c>
      <c r="C43" s="301">
        <v>44656</v>
      </c>
      <c r="D43" s="302" t="s">
        <v>510</v>
      </c>
      <c r="E43" s="308" t="s">
        <v>471</v>
      </c>
      <c r="F43" s="573" t="s">
        <v>449</v>
      </c>
      <c r="G43" s="570"/>
      <c r="H43" s="568" t="s">
        <v>513</v>
      </c>
      <c r="I43" s="567"/>
      <c r="M43" s="158"/>
    </row>
    <row r="44" spans="1:13" x14ac:dyDescent="0.3">
      <c r="A44" s="278"/>
      <c r="B44" s="278"/>
      <c r="C44" s="278"/>
      <c r="D44" s="278"/>
      <c r="E44" s="278"/>
      <c r="F44" s="278"/>
      <c r="G44" s="278"/>
      <c r="H44" s="278"/>
      <c r="I44" s="278"/>
    </row>
    <row r="45" spans="1:13" s="290" customFormat="1" ht="66" customHeight="1" x14ac:dyDescent="0.25">
      <c r="A45" s="287" t="s">
        <v>475</v>
      </c>
      <c r="B45" s="288" t="s">
        <v>456</v>
      </c>
      <c r="C45" s="288" t="s">
        <v>445</v>
      </c>
      <c r="D45" s="288" t="s">
        <v>446</v>
      </c>
      <c r="E45" s="288" t="s">
        <v>447</v>
      </c>
      <c r="F45" s="577" t="s">
        <v>448</v>
      </c>
      <c r="G45" s="577"/>
      <c r="H45" s="582" t="s">
        <v>318</v>
      </c>
      <c r="I45" s="575"/>
      <c r="J45" s="158"/>
    </row>
    <row r="46" spans="1:13" ht="54" customHeight="1" x14ac:dyDescent="0.3">
      <c r="A46" s="323" t="s">
        <v>484</v>
      </c>
      <c r="B46" s="293" t="s">
        <v>452</v>
      </c>
      <c r="C46" s="292">
        <v>44656</v>
      </c>
      <c r="D46" s="309" t="s">
        <v>498</v>
      </c>
      <c r="E46" s="305" t="s">
        <v>378</v>
      </c>
      <c r="F46" s="569" t="s">
        <v>453</v>
      </c>
      <c r="G46" s="570"/>
      <c r="H46" s="568" t="s">
        <v>486</v>
      </c>
      <c r="I46" s="567"/>
    </row>
    <row r="47" spans="1:13" ht="51.75" customHeight="1" x14ac:dyDescent="0.3">
      <c r="A47" s="293" t="s">
        <v>478</v>
      </c>
      <c r="B47" s="293" t="s">
        <v>454</v>
      </c>
      <c r="C47" s="296">
        <v>44679</v>
      </c>
      <c r="D47" s="326" t="s">
        <v>498</v>
      </c>
      <c r="E47" s="306" t="s">
        <v>378</v>
      </c>
      <c r="F47" s="580" t="s">
        <v>453</v>
      </c>
      <c r="G47" s="581"/>
      <c r="H47" s="578" t="s">
        <v>496</v>
      </c>
      <c r="I47" s="579"/>
      <c r="K47" s="226"/>
    </row>
    <row r="48" spans="1:13" x14ac:dyDescent="0.3">
      <c r="A48" s="278"/>
      <c r="B48" s="278"/>
      <c r="C48" s="278"/>
      <c r="D48" s="278"/>
      <c r="E48" s="278"/>
      <c r="F48" s="576"/>
      <c r="G48" s="576"/>
      <c r="H48" s="576"/>
      <c r="I48" s="576"/>
    </row>
    <row r="49" spans="1:19" ht="45.75" customHeight="1" x14ac:dyDescent="0.25">
      <c r="A49" s="287" t="s">
        <v>479</v>
      </c>
      <c r="B49" s="288" t="s">
        <v>456</v>
      </c>
      <c r="C49" s="288" t="s">
        <v>445</v>
      </c>
      <c r="D49" s="288" t="s">
        <v>446</v>
      </c>
      <c r="E49" s="288" t="s">
        <v>447</v>
      </c>
      <c r="F49" s="577" t="s">
        <v>448</v>
      </c>
      <c r="G49" s="577"/>
      <c r="H49" s="289" t="s">
        <v>318</v>
      </c>
      <c r="I49" s="291"/>
    </row>
    <row r="50" spans="1:19" ht="81" customHeight="1" x14ac:dyDescent="0.3">
      <c r="A50" s="324" t="s">
        <v>501</v>
      </c>
      <c r="B50" s="584" t="s">
        <v>455</v>
      </c>
      <c r="C50" s="301">
        <v>44656</v>
      </c>
      <c r="D50" s="314" t="s">
        <v>506</v>
      </c>
      <c r="E50" s="308" t="s">
        <v>509</v>
      </c>
      <c r="F50" s="573" t="s">
        <v>477</v>
      </c>
      <c r="G50" s="570"/>
      <c r="H50" s="566" t="s">
        <v>514</v>
      </c>
      <c r="I50" s="567"/>
    </row>
    <row r="51" spans="1:19" s="295" customFormat="1" ht="55.5" customHeight="1" x14ac:dyDescent="0.3">
      <c r="A51" s="323" t="s">
        <v>487</v>
      </c>
      <c r="B51" s="585"/>
      <c r="C51" s="312">
        <v>44684</v>
      </c>
      <c r="D51" s="325" t="s">
        <v>498</v>
      </c>
      <c r="E51" s="293" t="s">
        <v>378</v>
      </c>
      <c r="F51" s="569" t="s">
        <v>453</v>
      </c>
      <c r="G51" s="570"/>
      <c r="H51" s="578" t="s">
        <v>508</v>
      </c>
      <c r="I51" s="579"/>
      <c r="J51" s="307"/>
      <c r="K51" s="226"/>
      <c r="L51" s="226"/>
      <c r="M51" s="226"/>
      <c r="N51" s="226"/>
      <c r="O51" s="226"/>
      <c r="P51" s="226"/>
      <c r="Q51" s="226"/>
      <c r="R51" s="226"/>
      <c r="S51" s="226"/>
    </row>
    <row r="52" spans="1:19" ht="58.5" customHeight="1" x14ac:dyDescent="0.3">
      <c r="A52" s="323" t="s">
        <v>488</v>
      </c>
      <c r="B52" s="293" t="s">
        <v>476</v>
      </c>
      <c r="C52" s="312">
        <v>44684</v>
      </c>
      <c r="D52" s="325" t="s">
        <v>498</v>
      </c>
      <c r="E52" s="293" t="s">
        <v>378</v>
      </c>
      <c r="F52" s="569" t="s">
        <v>453</v>
      </c>
      <c r="G52" s="570"/>
      <c r="H52" s="568" t="s">
        <v>507</v>
      </c>
      <c r="I52" s="567"/>
    </row>
    <row r="53" spans="1:19" x14ac:dyDescent="0.25">
      <c r="F53" s="583"/>
      <c r="G53" s="583"/>
    </row>
    <row r="55" spans="1:19" x14ac:dyDescent="0.25">
      <c r="F55" s="226"/>
      <c r="G55" s="226"/>
    </row>
  </sheetData>
  <mergeCells count="63">
    <mergeCell ref="F53:G53"/>
    <mergeCell ref="H51:I51"/>
    <mergeCell ref="H52:I52"/>
    <mergeCell ref="B50:B51"/>
    <mergeCell ref="F49:G49"/>
    <mergeCell ref="F50:G50"/>
    <mergeCell ref="H50:I50"/>
    <mergeCell ref="F51:G51"/>
    <mergeCell ref="F52:G52"/>
    <mergeCell ref="F48:G48"/>
    <mergeCell ref="H48:I48"/>
    <mergeCell ref="F43:G43"/>
    <mergeCell ref="H43:I43"/>
    <mergeCell ref="F45:G45"/>
    <mergeCell ref="H46:I46"/>
    <mergeCell ref="F46:G46"/>
    <mergeCell ref="H47:I47"/>
    <mergeCell ref="F47:G47"/>
    <mergeCell ref="H45:I45"/>
    <mergeCell ref="B35:I35"/>
    <mergeCell ref="I4:I5"/>
    <mergeCell ref="E27:F27"/>
    <mergeCell ref="A28:A34"/>
    <mergeCell ref="C28:E28"/>
    <mergeCell ref="F28:I28"/>
    <mergeCell ref="C30:E30"/>
    <mergeCell ref="F30:I30"/>
    <mergeCell ref="C31:E31"/>
    <mergeCell ref="F31:I31"/>
    <mergeCell ref="C34:E34"/>
    <mergeCell ref="F34:I34"/>
    <mergeCell ref="C32:E32"/>
    <mergeCell ref="F32:I32"/>
    <mergeCell ref="A6:A18"/>
    <mergeCell ref="A19:A27"/>
    <mergeCell ref="C29:E29"/>
    <mergeCell ref="F29:I29"/>
    <mergeCell ref="E2:G2"/>
    <mergeCell ref="H2:I2"/>
    <mergeCell ref="E3:F3"/>
    <mergeCell ref="E4:F4"/>
    <mergeCell ref="H4:H5"/>
    <mergeCell ref="E5:F5"/>
    <mergeCell ref="E19:F19"/>
    <mergeCell ref="E20:F20"/>
    <mergeCell ref="E26:F26"/>
    <mergeCell ref="E21:F21"/>
    <mergeCell ref="E22:F22"/>
    <mergeCell ref="E23:F23"/>
    <mergeCell ref="E24:F24"/>
    <mergeCell ref="E25:F25"/>
    <mergeCell ref="A37:B37"/>
    <mergeCell ref="F38:G38"/>
    <mergeCell ref="F39:G39"/>
    <mergeCell ref="H39:I39"/>
    <mergeCell ref="F40:G40"/>
    <mergeCell ref="H40:I40"/>
    <mergeCell ref="B39:B42"/>
    <mergeCell ref="H42:I42"/>
    <mergeCell ref="F42:G42"/>
    <mergeCell ref="H38:I38"/>
    <mergeCell ref="H41:I41"/>
    <mergeCell ref="F41:G4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T28"/>
  <sheetViews>
    <sheetView zoomScaleNormal="100" workbookViewId="0">
      <selection activeCell="B2" sqref="B2"/>
    </sheetView>
  </sheetViews>
  <sheetFormatPr defaultRowHeight="15" x14ac:dyDescent="0.25"/>
  <cols>
    <col min="1" max="1" width="29.5703125" customWidth="1"/>
    <col min="2" max="2" width="21" customWidth="1"/>
    <col min="3" max="3" width="27.85546875" customWidth="1"/>
    <col min="4" max="4" width="19.140625" customWidth="1"/>
    <col min="5" max="5" width="20.28515625" customWidth="1"/>
    <col min="6" max="6" width="27.7109375" customWidth="1"/>
  </cols>
  <sheetData>
    <row r="1" spans="1:6" ht="16.5" x14ac:dyDescent="0.3">
      <c r="A1" s="39" t="s">
        <v>459</v>
      </c>
      <c r="B1" s="84" t="s">
        <v>359</v>
      </c>
      <c r="C1" s="194"/>
      <c r="D1" s="194"/>
      <c r="E1" s="194"/>
      <c r="F1" s="194"/>
    </row>
    <row r="2" spans="1:6" ht="29.25" customHeight="1" x14ac:dyDescent="0.25">
      <c r="A2" s="195" t="s">
        <v>341</v>
      </c>
      <c r="B2" s="232" t="s">
        <v>342</v>
      </c>
      <c r="C2" s="161" t="s">
        <v>346</v>
      </c>
      <c r="D2" s="198" t="s">
        <v>299</v>
      </c>
      <c r="E2" s="518" t="s">
        <v>327</v>
      </c>
      <c r="F2" s="517"/>
    </row>
    <row r="3" spans="1:6" ht="36.75" customHeight="1" x14ac:dyDescent="0.25">
      <c r="A3" s="195" t="s">
        <v>344</v>
      </c>
      <c r="B3" s="197" t="s">
        <v>343</v>
      </c>
      <c r="C3" s="161" t="s">
        <v>347</v>
      </c>
      <c r="D3" s="195" t="s">
        <v>300</v>
      </c>
      <c r="E3" s="518" t="s">
        <v>352</v>
      </c>
      <c r="F3" s="518"/>
    </row>
    <row r="4" spans="1:6" ht="40.5" customHeight="1" thickBot="1" x14ac:dyDescent="0.3">
      <c r="A4" s="196" t="s">
        <v>301</v>
      </c>
      <c r="B4" s="201" t="s">
        <v>345</v>
      </c>
      <c r="C4" s="162" t="s">
        <v>393</v>
      </c>
      <c r="D4" s="199" t="s">
        <v>320</v>
      </c>
      <c r="E4" s="618" t="s">
        <v>385</v>
      </c>
      <c r="F4" s="618"/>
    </row>
    <row r="5" spans="1:6" ht="17.25" thickBot="1" x14ac:dyDescent="0.3">
      <c r="A5" s="619" t="s">
        <v>305</v>
      </c>
      <c r="B5" s="149" t="s">
        <v>302</v>
      </c>
      <c r="C5" s="286" t="s">
        <v>303</v>
      </c>
      <c r="D5" s="620" t="s">
        <v>304</v>
      </c>
      <c r="E5" s="621"/>
      <c r="F5" s="622"/>
    </row>
    <row r="6" spans="1:6" ht="16.5" customHeight="1" x14ac:dyDescent="0.25">
      <c r="A6" s="530"/>
      <c r="B6" s="142">
        <v>44459</v>
      </c>
      <c r="C6" s="142" t="s">
        <v>83</v>
      </c>
      <c r="D6" s="623" t="s">
        <v>60</v>
      </c>
      <c r="E6" s="623"/>
      <c r="F6" s="623"/>
    </row>
    <row r="7" spans="1:6" ht="16.5" x14ac:dyDescent="0.25">
      <c r="A7" s="530"/>
      <c r="B7" s="144">
        <v>44459</v>
      </c>
      <c r="C7" s="142" t="s">
        <v>83</v>
      </c>
      <c r="D7" s="546" t="s">
        <v>60</v>
      </c>
      <c r="E7" s="546"/>
      <c r="F7" s="546"/>
    </row>
    <row r="8" spans="1:6" ht="16.5" x14ac:dyDescent="0.25">
      <c r="A8" s="531"/>
      <c r="B8" s="144">
        <v>44459</v>
      </c>
      <c r="C8" s="142" t="s">
        <v>83</v>
      </c>
      <c r="D8" s="546" t="s">
        <v>60</v>
      </c>
      <c r="E8" s="546"/>
      <c r="F8" s="546"/>
    </row>
    <row r="9" spans="1:6" ht="16.5" x14ac:dyDescent="0.25">
      <c r="A9" s="535" t="s">
        <v>306</v>
      </c>
      <c r="B9" s="174">
        <v>44605</v>
      </c>
      <c r="C9" s="145" t="s">
        <v>83</v>
      </c>
      <c r="D9" s="522" t="s">
        <v>60</v>
      </c>
      <c r="E9" s="615"/>
      <c r="F9" s="615"/>
    </row>
    <row r="10" spans="1:6" ht="16.5" x14ac:dyDescent="0.25">
      <c r="A10" s="536"/>
      <c r="B10" s="175">
        <v>44605</v>
      </c>
      <c r="C10" s="145" t="s">
        <v>83</v>
      </c>
      <c r="D10" s="522" t="s">
        <v>60</v>
      </c>
      <c r="E10" s="615"/>
      <c r="F10" s="615"/>
    </row>
    <row r="11" spans="1:6" ht="17.25" thickBot="1" x14ac:dyDescent="0.3">
      <c r="A11" s="537"/>
      <c r="B11" s="191">
        <v>44606</v>
      </c>
      <c r="C11" s="146" t="s">
        <v>83</v>
      </c>
      <c r="D11" s="616" t="s">
        <v>60</v>
      </c>
      <c r="E11" s="616"/>
      <c r="F11" s="616"/>
    </row>
    <row r="12" spans="1:6" ht="16.5" x14ac:dyDescent="0.25">
      <c r="A12" s="538" t="s">
        <v>307</v>
      </c>
      <c r="B12" s="171">
        <v>44459</v>
      </c>
      <c r="C12" s="177" t="s">
        <v>83</v>
      </c>
      <c r="D12" s="617" t="s">
        <v>60</v>
      </c>
      <c r="E12" s="617"/>
      <c r="F12" s="617"/>
    </row>
    <row r="13" spans="1:6" ht="16.5" x14ac:dyDescent="0.25">
      <c r="A13" s="539"/>
      <c r="B13" s="172">
        <v>44459</v>
      </c>
      <c r="C13" s="177" t="s">
        <v>83</v>
      </c>
      <c r="D13" s="617" t="s">
        <v>60</v>
      </c>
      <c r="E13" s="617"/>
      <c r="F13" s="617"/>
    </row>
    <row r="14" spans="1:6" ht="16.5" x14ac:dyDescent="0.25">
      <c r="A14" s="540"/>
      <c r="B14" s="172">
        <v>44459</v>
      </c>
      <c r="C14" s="177" t="s">
        <v>83</v>
      </c>
      <c r="D14" s="617" t="s">
        <v>60</v>
      </c>
      <c r="E14" s="617"/>
      <c r="F14" s="617"/>
    </row>
    <row r="15" spans="1:6" ht="16.5" x14ac:dyDescent="0.25">
      <c r="A15" s="541" t="s">
        <v>308</v>
      </c>
      <c r="B15" s="204">
        <v>44605</v>
      </c>
      <c r="C15" s="200" t="s">
        <v>83</v>
      </c>
      <c r="D15" s="603" t="s">
        <v>457</v>
      </c>
      <c r="E15" s="604"/>
      <c r="F15" s="604"/>
    </row>
    <row r="16" spans="1:6" ht="16.5" x14ac:dyDescent="0.25">
      <c r="A16" s="542"/>
      <c r="B16" s="204">
        <v>44605</v>
      </c>
      <c r="C16" s="200" t="s">
        <v>83</v>
      </c>
      <c r="D16" s="605" t="s">
        <v>458</v>
      </c>
      <c r="E16" s="606"/>
      <c r="F16" s="607"/>
    </row>
    <row r="17" spans="1:46" ht="17.25" thickBot="1" x14ac:dyDescent="0.3">
      <c r="A17" s="543"/>
      <c r="B17" s="205">
        <v>44606</v>
      </c>
      <c r="C17" s="209" t="s">
        <v>83</v>
      </c>
      <c r="D17" s="608" t="s">
        <v>457</v>
      </c>
      <c r="E17" s="609"/>
      <c r="F17" s="609"/>
    </row>
    <row r="18" spans="1:46" ht="33.75" customHeight="1" thickBot="1" x14ac:dyDescent="0.3">
      <c r="A18" s="178"/>
      <c r="B18" s="610" t="s">
        <v>309</v>
      </c>
      <c r="C18" s="611"/>
      <c r="D18" s="612"/>
      <c r="E18" s="613" t="s">
        <v>322</v>
      </c>
      <c r="F18" s="614"/>
    </row>
    <row r="19" spans="1:46" ht="29.25" customHeight="1" x14ac:dyDescent="0.25">
      <c r="A19" s="190" t="s">
        <v>310</v>
      </c>
      <c r="B19" s="533" t="s">
        <v>351</v>
      </c>
      <c r="C19" s="533"/>
      <c r="D19" s="533"/>
      <c r="E19" s="590" t="s">
        <v>350</v>
      </c>
      <c r="F19" s="590"/>
    </row>
    <row r="20" spans="1:46" ht="41.25" customHeight="1" thickBot="1" x14ac:dyDescent="0.3">
      <c r="A20" s="150" t="s">
        <v>311</v>
      </c>
      <c r="B20" s="534" t="s">
        <v>388</v>
      </c>
      <c r="C20" s="534"/>
      <c r="D20" s="534"/>
      <c r="E20" s="552"/>
      <c r="F20" s="552"/>
    </row>
    <row r="21" spans="1:46" ht="26.25" customHeight="1" x14ac:dyDescent="0.25">
      <c r="A21" s="151" t="s">
        <v>312</v>
      </c>
      <c r="B21" s="550" t="s">
        <v>378</v>
      </c>
      <c r="C21" s="550"/>
      <c r="D21" s="550"/>
      <c r="E21" s="552"/>
      <c r="F21" s="552"/>
    </row>
    <row r="22" spans="1:46" ht="35.25" customHeight="1" thickBot="1" x14ac:dyDescent="0.3">
      <c r="A22" s="156" t="s">
        <v>313</v>
      </c>
      <c r="B22" s="550" t="s">
        <v>378</v>
      </c>
      <c r="C22" s="551"/>
      <c r="D22" s="551"/>
      <c r="E22" s="591"/>
      <c r="F22" s="591"/>
    </row>
    <row r="23" spans="1:46" ht="17.25" thickBot="1" x14ac:dyDescent="0.35">
      <c r="A23" s="549" t="s">
        <v>316</v>
      </c>
      <c r="B23" s="148" t="s">
        <v>314</v>
      </c>
      <c r="C23" s="558" t="s">
        <v>315</v>
      </c>
      <c r="D23" s="559"/>
      <c r="E23" s="596" t="s">
        <v>321</v>
      </c>
      <c r="F23" s="59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row>
    <row r="24" spans="1:46" s="147" customFormat="1" ht="41.25" customHeight="1" x14ac:dyDescent="0.25">
      <c r="A24" s="595"/>
      <c r="B24" s="265">
        <v>44456</v>
      </c>
      <c r="C24" s="556" t="s">
        <v>349</v>
      </c>
      <c r="D24" s="556"/>
      <c r="E24" s="598"/>
      <c r="F24" s="599"/>
      <c r="G24"/>
      <c r="H24"/>
      <c r="I24"/>
      <c r="J24"/>
      <c r="K24"/>
      <c r="L24"/>
      <c r="M24"/>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row>
    <row r="25" spans="1:46" s="147" customFormat="1" ht="50.25" customHeight="1" x14ac:dyDescent="0.25">
      <c r="A25" s="261" t="s">
        <v>433</v>
      </c>
      <c r="B25" s="262">
        <v>44623</v>
      </c>
      <c r="C25" s="602" t="s">
        <v>384</v>
      </c>
      <c r="D25" s="602"/>
      <c r="E25" s="600"/>
      <c r="F25" s="601"/>
      <c r="G25"/>
      <c r="H25"/>
      <c r="I25"/>
      <c r="J25"/>
      <c r="K25"/>
      <c r="L25"/>
      <c r="M25"/>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row>
    <row r="26" spans="1:46" s="147" customFormat="1" ht="112.5" customHeight="1" thickBot="1" x14ac:dyDescent="0.3">
      <c r="A26" s="192" t="s">
        <v>432</v>
      </c>
      <c r="B26" s="263">
        <v>44669</v>
      </c>
      <c r="C26" s="592" t="s">
        <v>434</v>
      </c>
      <c r="D26" s="592"/>
      <c r="E26" s="593" t="s">
        <v>436</v>
      </c>
      <c r="F26" s="594"/>
      <c r="G26"/>
      <c r="H26"/>
      <c r="I26"/>
      <c r="J26"/>
      <c r="K26"/>
      <c r="L26"/>
      <c r="M26"/>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1:46" ht="50.25" customHeight="1" x14ac:dyDescent="0.25">
      <c r="A27" s="143" t="s">
        <v>318</v>
      </c>
      <c r="B27" s="586"/>
      <c r="C27" s="587"/>
      <c r="D27" s="587"/>
      <c r="E27" s="587"/>
      <c r="F27" s="588"/>
    </row>
    <row r="28" spans="1:46" ht="91.5" customHeight="1" x14ac:dyDescent="0.25">
      <c r="A28" s="155" t="s">
        <v>319</v>
      </c>
      <c r="B28" s="589" t="s">
        <v>481</v>
      </c>
      <c r="C28" s="589"/>
      <c r="D28" s="589"/>
      <c r="E28" s="589"/>
      <c r="F28" s="589"/>
    </row>
  </sheetData>
  <mergeCells count="37">
    <mergeCell ref="E2:F2"/>
    <mergeCell ref="E3:F3"/>
    <mergeCell ref="E4:F4"/>
    <mergeCell ref="A5:A8"/>
    <mergeCell ref="D5:F5"/>
    <mergeCell ref="D6:F6"/>
    <mergeCell ref="D7:F7"/>
    <mergeCell ref="D8:F8"/>
    <mergeCell ref="A9:A11"/>
    <mergeCell ref="D9:F9"/>
    <mergeCell ref="D10:F10"/>
    <mergeCell ref="D11:F11"/>
    <mergeCell ref="A12:A14"/>
    <mergeCell ref="D12:F12"/>
    <mergeCell ref="D13:F13"/>
    <mergeCell ref="D14:F14"/>
    <mergeCell ref="A15:A17"/>
    <mergeCell ref="D15:F15"/>
    <mergeCell ref="D16:F16"/>
    <mergeCell ref="D17:F17"/>
    <mergeCell ref="B18:D18"/>
    <mergeCell ref="E18:F18"/>
    <mergeCell ref="A23:A24"/>
    <mergeCell ref="C23:D23"/>
    <mergeCell ref="E23:F23"/>
    <mergeCell ref="C24:D24"/>
    <mergeCell ref="E24:F25"/>
    <mergeCell ref="C25:D25"/>
    <mergeCell ref="B27:F27"/>
    <mergeCell ref="B28:F28"/>
    <mergeCell ref="B19:D19"/>
    <mergeCell ref="E19:F22"/>
    <mergeCell ref="B20:D20"/>
    <mergeCell ref="B21:D21"/>
    <mergeCell ref="B22:D22"/>
    <mergeCell ref="C26:D26"/>
    <mergeCell ref="E26:F2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17"/>
  <sheetViews>
    <sheetView workbookViewId="0">
      <selection activeCell="B17" sqref="B17:F17"/>
    </sheetView>
  </sheetViews>
  <sheetFormatPr defaultRowHeight="15" x14ac:dyDescent="0.25"/>
  <cols>
    <col min="1" max="1" width="29.5703125" customWidth="1"/>
    <col min="2" max="2" width="20" customWidth="1"/>
    <col min="3" max="3" width="27.85546875" customWidth="1"/>
    <col min="4" max="4" width="15.42578125" customWidth="1"/>
    <col min="5" max="5" width="20.28515625" customWidth="1"/>
    <col min="6" max="6" width="27.7109375" customWidth="1"/>
  </cols>
  <sheetData>
    <row r="1" spans="1:46" ht="16.5" x14ac:dyDescent="0.3">
      <c r="A1" s="39" t="s">
        <v>459</v>
      </c>
      <c r="B1" s="39"/>
      <c r="C1" s="194"/>
      <c r="D1" s="194"/>
      <c r="E1" s="194"/>
      <c r="F1" s="194"/>
    </row>
    <row r="2" spans="1:46" ht="29.25" customHeight="1" x14ac:dyDescent="0.25">
      <c r="A2" s="195" t="s">
        <v>0</v>
      </c>
      <c r="B2" s="168" t="s">
        <v>406</v>
      </c>
      <c r="C2" s="161" t="s">
        <v>407</v>
      </c>
      <c r="D2" s="198" t="s">
        <v>299</v>
      </c>
      <c r="E2" s="518" t="s">
        <v>460</v>
      </c>
      <c r="F2" s="517"/>
    </row>
    <row r="3" spans="1:46" ht="36.75" customHeight="1" x14ac:dyDescent="0.25">
      <c r="A3" s="195" t="s">
        <v>337</v>
      </c>
      <c r="B3" s="197" t="s">
        <v>336</v>
      </c>
      <c r="C3" s="161" t="s">
        <v>409</v>
      </c>
      <c r="D3" s="195" t="s">
        <v>300</v>
      </c>
      <c r="E3" s="518" t="s">
        <v>408</v>
      </c>
      <c r="F3" s="518"/>
    </row>
    <row r="4" spans="1:46" ht="40.5" customHeight="1" thickBot="1" x14ac:dyDescent="0.3">
      <c r="A4" s="196" t="s">
        <v>301</v>
      </c>
      <c r="B4" s="167" t="s">
        <v>410</v>
      </c>
      <c r="C4" s="162" t="s">
        <v>423</v>
      </c>
      <c r="D4" s="199" t="s">
        <v>320</v>
      </c>
      <c r="E4" s="618"/>
      <c r="F4" s="618"/>
    </row>
    <row r="5" spans="1:46" ht="17.25" thickBot="1" x14ac:dyDescent="0.3">
      <c r="A5" s="629" t="s">
        <v>397</v>
      </c>
      <c r="B5" s="149" t="s">
        <v>302</v>
      </c>
      <c r="C5" s="149" t="s">
        <v>303</v>
      </c>
      <c r="D5" s="631" t="s">
        <v>398</v>
      </c>
      <c r="E5" s="632"/>
      <c r="F5" s="243" t="s">
        <v>399</v>
      </c>
    </row>
    <row r="6" spans="1:46" ht="16.5" customHeight="1" x14ac:dyDescent="0.25">
      <c r="A6" s="630"/>
      <c r="B6" s="142" t="s">
        <v>411</v>
      </c>
      <c r="C6" s="142"/>
      <c r="D6" s="633"/>
      <c r="E6" s="634"/>
      <c r="F6" s="234"/>
    </row>
    <row r="7" spans="1:46" ht="17.25" thickBot="1" x14ac:dyDescent="0.3">
      <c r="A7" s="242" t="s">
        <v>308</v>
      </c>
      <c r="B7" s="200" t="s">
        <v>411</v>
      </c>
      <c r="C7" s="189"/>
      <c r="D7" s="605"/>
      <c r="E7" s="635"/>
      <c r="F7" s="236"/>
    </row>
    <row r="8" spans="1:46" ht="33.75" customHeight="1" thickBot="1" x14ac:dyDescent="0.3">
      <c r="A8" s="178"/>
      <c r="B8" s="610" t="s">
        <v>309</v>
      </c>
      <c r="C8" s="611"/>
      <c r="D8" s="612"/>
      <c r="E8" s="613" t="s">
        <v>322</v>
      </c>
      <c r="F8" s="614"/>
    </row>
    <row r="9" spans="1:46" ht="29.25" customHeight="1" x14ac:dyDescent="0.25">
      <c r="A9" s="190" t="s">
        <v>310</v>
      </c>
      <c r="B9" s="533" t="s">
        <v>411</v>
      </c>
      <c r="C9" s="533"/>
      <c r="D9" s="533"/>
      <c r="E9" s="590"/>
      <c r="F9" s="590"/>
    </row>
    <row r="10" spans="1:46" ht="41.25" customHeight="1" thickBot="1" x14ac:dyDescent="0.3">
      <c r="A10" s="150" t="s">
        <v>311</v>
      </c>
      <c r="B10" s="534"/>
      <c r="C10" s="534"/>
      <c r="D10" s="534"/>
      <c r="E10" s="552"/>
      <c r="F10" s="552"/>
    </row>
    <row r="11" spans="1:46" ht="26.25" customHeight="1" x14ac:dyDescent="0.25">
      <c r="A11" s="151" t="s">
        <v>312</v>
      </c>
      <c r="B11" s="550" t="s">
        <v>412</v>
      </c>
      <c r="C11" s="550"/>
      <c r="D11" s="550"/>
      <c r="E11" s="552"/>
      <c r="F11" s="552"/>
    </row>
    <row r="12" spans="1:46" ht="35.25" customHeight="1" thickBot="1" x14ac:dyDescent="0.3">
      <c r="A12" s="156" t="s">
        <v>313</v>
      </c>
      <c r="B12" s="551"/>
      <c r="C12" s="551"/>
      <c r="D12" s="551"/>
      <c r="E12" s="591"/>
      <c r="F12" s="591"/>
    </row>
    <row r="13" spans="1:46" ht="17.25" thickBot="1" x14ac:dyDescent="0.35">
      <c r="A13" s="549" t="s">
        <v>316</v>
      </c>
      <c r="B13" s="148" t="s">
        <v>314</v>
      </c>
      <c r="C13" s="558" t="s">
        <v>315</v>
      </c>
      <c r="D13" s="559"/>
      <c r="E13" s="596" t="s">
        <v>321</v>
      </c>
      <c r="F13" s="59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row>
    <row r="14" spans="1:46" s="147" customFormat="1" ht="41.25" customHeight="1" x14ac:dyDescent="0.25">
      <c r="A14" s="521"/>
      <c r="B14" s="179">
        <v>44523</v>
      </c>
      <c r="C14" s="556" t="s">
        <v>413</v>
      </c>
      <c r="D14" s="556"/>
      <c r="E14" s="600"/>
      <c r="F14" s="601"/>
      <c r="G14"/>
      <c r="H14"/>
      <c r="I14"/>
      <c r="J14"/>
      <c r="K14"/>
      <c r="L14"/>
      <c r="M14"/>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row>
    <row r="15" spans="1:46" s="147" customFormat="1" ht="50.25" customHeight="1" thickBot="1" x14ac:dyDescent="0.3">
      <c r="A15" s="192" t="s">
        <v>317</v>
      </c>
      <c r="B15" s="193"/>
      <c r="C15" s="592"/>
      <c r="D15" s="592"/>
      <c r="E15" s="593"/>
      <c r="F15" s="594"/>
      <c r="G15"/>
      <c r="H15"/>
      <c r="I15"/>
      <c r="J15"/>
      <c r="K15"/>
      <c r="L15"/>
      <c r="M15"/>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row>
    <row r="16" spans="1:46" ht="50.25" customHeight="1" x14ac:dyDescent="0.25">
      <c r="A16" s="244" t="s">
        <v>318</v>
      </c>
      <c r="B16" s="624" t="s">
        <v>435</v>
      </c>
      <c r="C16" s="625"/>
      <c r="D16" s="625"/>
      <c r="E16" s="625"/>
      <c r="F16" s="626"/>
    </row>
    <row r="17" spans="1:6" ht="91.5" customHeight="1" x14ac:dyDescent="0.25">
      <c r="A17" s="155" t="s">
        <v>319</v>
      </c>
      <c r="B17" s="627" t="s">
        <v>483</v>
      </c>
      <c r="C17" s="628"/>
      <c r="D17" s="628"/>
      <c r="E17" s="628"/>
      <c r="F17" s="628"/>
    </row>
  </sheetData>
  <mergeCells count="23">
    <mergeCell ref="E2:F2"/>
    <mergeCell ref="E3:F3"/>
    <mergeCell ref="E4:F4"/>
    <mergeCell ref="A13:A14"/>
    <mergeCell ref="C13:D13"/>
    <mergeCell ref="E13:F13"/>
    <mergeCell ref="C14:D14"/>
    <mergeCell ref="E14:F14"/>
    <mergeCell ref="A5:A6"/>
    <mergeCell ref="D5:E5"/>
    <mergeCell ref="D6:E6"/>
    <mergeCell ref="D7:E7"/>
    <mergeCell ref="B8:D8"/>
    <mergeCell ref="E8:F8"/>
    <mergeCell ref="C15:D15"/>
    <mergeCell ref="E15:F15"/>
    <mergeCell ref="B16:F16"/>
    <mergeCell ref="B17:F17"/>
    <mergeCell ref="B9:D9"/>
    <mergeCell ref="E9:F12"/>
    <mergeCell ref="B10:D10"/>
    <mergeCell ref="B11:D11"/>
    <mergeCell ref="B12:D1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T24"/>
  <sheetViews>
    <sheetView tabSelected="1" workbookViewId="0">
      <selection activeCell="B24" sqref="B24:F24"/>
    </sheetView>
  </sheetViews>
  <sheetFormatPr defaultRowHeight="15" x14ac:dyDescent="0.25"/>
  <cols>
    <col min="1" max="1" width="29.5703125" customWidth="1"/>
    <col min="2" max="2" width="23" customWidth="1"/>
    <col min="3" max="3" width="27.85546875" customWidth="1"/>
    <col min="4" max="4" width="15.42578125" customWidth="1"/>
    <col min="5" max="5" width="20.28515625" customWidth="1"/>
    <col min="6" max="6" width="27.7109375" customWidth="1"/>
  </cols>
  <sheetData>
    <row r="1" spans="1:6" ht="16.5" x14ac:dyDescent="0.3">
      <c r="A1" s="39" t="s">
        <v>531</v>
      </c>
      <c r="B1" s="39"/>
      <c r="C1" s="194"/>
      <c r="D1" s="194"/>
      <c r="E1" s="194"/>
      <c r="F1" s="194"/>
    </row>
    <row r="2" spans="1:6" ht="29.25" customHeight="1" x14ac:dyDescent="0.25">
      <c r="A2" s="195" t="s">
        <v>0</v>
      </c>
      <c r="B2" s="232" t="s">
        <v>552</v>
      </c>
      <c r="C2" s="161" t="s">
        <v>339</v>
      </c>
      <c r="D2" s="198" t="s">
        <v>299</v>
      </c>
      <c r="E2" s="518" t="s">
        <v>327</v>
      </c>
      <c r="F2" s="518"/>
    </row>
    <row r="3" spans="1:6" ht="36.75" customHeight="1" x14ac:dyDescent="0.25">
      <c r="A3" s="195" t="s">
        <v>520</v>
      </c>
      <c r="B3" s="197" t="s">
        <v>553</v>
      </c>
      <c r="C3" s="161" t="s">
        <v>554</v>
      </c>
      <c r="D3" s="195" t="s">
        <v>300</v>
      </c>
      <c r="E3" s="518" t="s">
        <v>327</v>
      </c>
      <c r="F3" s="518"/>
    </row>
    <row r="4" spans="1:6" ht="40.5" customHeight="1" thickBot="1" x14ac:dyDescent="0.3">
      <c r="A4" s="196" t="s">
        <v>556</v>
      </c>
      <c r="B4" s="334" t="s">
        <v>523</v>
      </c>
      <c r="C4" s="162" t="s">
        <v>530</v>
      </c>
      <c r="D4" s="199" t="s">
        <v>320</v>
      </c>
      <c r="E4" s="618" t="s">
        <v>555</v>
      </c>
      <c r="F4" s="618"/>
    </row>
    <row r="5" spans="1:6" ht="17.25" thickBot="1" x14ac:dyDescent="0.3">
      <c r="A5" s="629" t="s">
        <v>397</v>
      </c>
      <c r="B5" s="149" t="s">
        <v>302</v>
      </c>
      <c r="C5" s="149" t="s">
        <v>303</v>
      </c>
      <c r="D5" s="631" t="s">
        <v>528</v>
      </c>
      <c r="E5" s="632"/>
      <c r="F5" s="330" t="s">
        <v>399</v>
      </c>
    </row>
    <row r="6" spans="1:6" ht="16.5" customHeight="1" x14ac:dyDescent="0.25">
      <c r="A6" s="630"/>
      <c r="B6" s="142">
        <v>44624</v>
      </c>
      <c r="C6" s="142" t="s">
        <v>83</v>
      </c>
      <c r="D6" s="633" t="s">
        <v>60</v>
      </c>
      <c r="E6" s="634"/>
      <c r="F6" s="331" t="s">
        <v>60</v>
      </c>
    </row>
    <row r="7" spans="1:6" ht="16.5" x14ac:dyDescent="0.25">
      <c r="A7" s="630"/>
      <c r="B7" s="144">
        <v>44623</v>
      </c>
      <c r="C7" s="142" t="s">
        <v>83</v>
      </c>
      <c r="D7" s="553" t="s">
        <v>60</v>
      </c>
      <c r="E7" s="664"/>
      <c r="F7" s="329" t="s">
        <v>60</v>
      </c>
    </row>
    <row r="8" spans="1:6" ht="16.5" x14ac:dyDescent="0.25">
      <c r="A8" s="663"/>
      <c r="B8" s="144">
        <v>44622</v>
      </c>
      <c r="C8" s="142" t="s">
        <v>83</v>
      </c>
      <c r="D8" s="553" t="s">
        <v>60</v>
      </c>
      <c r="E8" s="664"/>
      <c r="F8" s="329" t="s">
        <v>60</v>
      </c>
    </row>
    <row r="9" spans="1:6" ht="16.5" x14ac:dyDescent="0.25">
      <c r="A9" s="648" t="s">
        <v>540</v>
      </c>
      <c r="B9" s="204">
        <v>44770</v>
      </c>
      <c r="C9" s="333" t="s">
        <v>83</v>
      </c>
      <c r="D9" s="651" t="s">
        <v>60</v>
      </c>
      <c r="E9" s="635"/>
      <c r="F9" s="345" t="s">
        <v>402</v>
      </c>
    </row>
    <row r="10" spans="1:6" ht="16.5" x14ac:dyDescent="0.25">
      <c r="A10" s="649"/>
      <c r="B10" s="204">
        <v>44769</v>
      </c>
      <c r="C10" s="333" t="s">
        <v>83</v>
      </c>
      <c r="D10" s="651" t="s">
        <v>60</v>
      </c>
      <c r="E10" s="635"/>
      <c r="F10" s="346" t="s">
        <v>402</v>
      </c>
    </row>
    <row r="11" spans="1:6" ht="17.25" thickBot="1" x14ac:dyDescent="0.3">
      <c r="A11" s="650"/>
      <c r="B11" s="205">
        <v>44769</v>
      </c>
      <c r="C11" s="348" t="s">
        <v>83</v>
      </c>
      <c r="D11" s="652" t="s">
        <v>60</v>
      </c>
      <c r="E11" s="653"/>
      <c r="F11" s="347" t="s">
        <v>402</v>
      </c>
    </row>
    <row r="12" spans="1:6" ht="16.5" x14ac:dyDescent="0.25">
      <c r="A12" s="662" t="s">
        <v>541</v>
      </c>
      <c r="B12" s="204">
        <v>44839</v>
      </c>
      <c r="C12" s="349" t="s">
        <v>83</v>
      </c>
      <c r="D12" s="658" t="s">
        <v>354</v>
      </c>
      <c r="E12" s="659"/>
      <c r="F12" s="352" t="s">
        <v>354</v>
      </c>
    </row>
    <row r="13" spans="1:6" ht="16.5" x14ac:dyDescent="0.25">
      <c r="A13" s="649"/>
      <c r="B13" s="204">
        <v>44839</v>
      </c>
      <c r="C13" s="349" t="s">
        <v>83</v>
      </c>
      <c r="D13" s="658" t="s">
        <v>354</v>
      </c>
      <c r="E13" s="659"/>
      <c r="F13" s="352" t="s">
        <v>354</v>
      </c>
    </row>
    <row r="14" spans="1:6" ht="17.25" thickBot="1" x14ac:dyDescent="0.3">
      <c r="A14" s="650"/>
      <c r="B14" s="350">
        <v>44840</v>
      </c>
      <c r="C14" s="351" t="s">
        <v>83</v>
      </c>
      <c r="D14" s="660" t="s">
        <v>354</v>
      </c>
      <c r="E14" s="661"/>
      <c r="F14" s="353" t="s">
        <v>354</v>
      </c>
    </row>
    <row r="15" spans="1:6" ht="33.75" customHeight="1" thickBot="1" x14ac:dyDescent="0.3">
      <c r="A15" s="178"/>
      <c r="B15" s="654" t="s">
        <v>309</v>
      </c>
      <c r="C15" s="655"/>
      <c r="D15" s="612"/>
      <c r="E15" s="656" t="s">
        <v>322</v>
      </c>
      <c r="F15" s="657"/>
    </row>
    <row r="16" spans="1:6" ht="29.25" customHeight="1" x14ac:dyDescent="0.25">
      <c r="A16" s="190" t="s">
        <v>310</v>
      </c>
      <c r="B16" s="533" t="s">
        <v>351</v>
      </c>
      <c r="C16" s="533"/>
      <c r="D16" s="533"/>
      <c r="E16" s="590" t="s">
        <v>519</v>
      </c>
      <c r="F16" s="590"/>
    </row>
    <row r="17" spans="1:46" ht="41.25" customHeight="1" thickBot="1" x14ac:dyDescent="0.3">
      <c r="A17" s="150" t="s">
        <v>311</v>
      </c>
      <c r="B17" s="639" t="s">
        <v>388</v>
      </c>
      <c r="C17" s="639"/>
      <c r="D17" s="639"/>
      <c r="E17" s="552"/>
      <c r="F17" s="552"/>
    </row>
    <row r="18" spans="1:46" ht="26.25" customHeight="1" x14ac:dyDescent="0.25">
      <c r="A18" s="151" t="s">
        <v>312</v>
      </c>
      <c r="B18" s="550" t="s">
        <v>351</v>
      </c>
      <c r="C18" s="550"/>
      <c r="D18" s="550"/>
      <c r="E18" s="552"/>
      <c r="F18" s="552"/>
    </row>
    <row r="19" spans="1:46" ht="35.25" customHeight="1" thickBot="1" x14ac:dyDescent="0.3">
      <c r="A19" s="156" t="s">
        <v>313</v>
      </c>
      <c r="B19" s="550" t="s">
        <v>351</v>
      </c>
      <c r="C19" s="550"/>
      <c r="D19" s="550"/>
      <c r="E19" s="591"/>
      <c r="F19" s="591"/>
    </row>
    <row r="20" spans="1:46" ht="16.5" x14ac:dyDescent="0.3">
      <c r="A20" s="549" t="s">
        <v>316</v>
      </c>
      <c r="B20" s="339" t="s">
        <v>314</v>
      </c>
      <c r="C20" s="644" t="s">
        <v>315</v>
      </c>
      <c r="D20" s="645"/>
      <c r="E20" s="646" t="s">
        <v>321</v>
      </c>
      <c r="F20" s="64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row>
    <row r="21" spans="1:46" ht="77.25" customHeight="1" x14ac:dyDescent="0.3">
      <c r="A21" s="549"/>
      <c r="B21" s="338">
        <v>44789</v>
      </c>
      <c r="C21" s="642" t="s">
        <v>529</v>
      </c>
      <c r="D21" s="643"/>
      <c r="E21" s="640"/>
      <c r="F21" s="641"/>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row>
    <row r="22" spans="1:46" s="147" customFormat="1" ht="68.25" customHeight="1" x14ac:dyDescent="0.25">
      <c r="A22" s="521"/>
      <c r="B22" s="340">
        <v>44623</v>
      </c>
      <c r="C22" s="556" t="s">
        <v>521</v>
      </c>
      <c r="D22" s="556"/>
      <c r="E22" s="600"/>
      <c r="F22" s="601"/>
      <c r="G22"/>
      <c r="H22"/>
      <c r="I22"/>
      <c r="J22"/>
      <c r="K22"/>
      <c r="L22"/>
      <c r="M22"/>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row>
    <row r="23" spans="1:46" ht="50.25" customHeight="1" x14ac:dyDescent="0.25">
      <c r="A23" s="332" t="s">
        <v>318</v>
      </c>
      <c r="B23" s="636"/>
      <c r="C23" s="637"/>
      <c r="D23" s="637"/>
      <c r="E23" s="637"/>
      <c r="F23" s="638"/>
    </row>
    <row r="24" spans="1:46" ht="102" customHeight="1" x14ac:dyDescent="0.25">
      <c r="A24" s="155" t="s">
        <v>319</v>
      </c>
      <c r="B24" s="627" t="s">
        <v>539</v>
      </c>
      <c r="C24" s="628"/>
      <c r="D24" s="628"/>
      <c r="E24" s="628"/>
      <c r="F24" s="628"/>
    </row>
  </sheetData>
  <mergeCells count="32">
    <mergeCell ref="E2:F2"/>
    <mergeCell ref="E3:F3"/>
    <mergeCell ref="E4:F4"/>
    <mergeCell ref="A5:A8"/>
    <mergeCell ref="D5:E5"/>
    <mergeCell ref="D6:E6"/>
    <mergeCell ref="D7:E7"/>
    <mergeCell ref="D8:E8"/>
    <mergeCell ref="A9:A11"/>
    <mergeCell ref="D9:E9"/>
    <mergeCell ref="D10:E10"/>
    <mergeCell ref="D11:E11"/>
    <mergeCell ref="B15:D15"/>
    <mergeCell ref="E15:F15"/>
    <mergeCell ref="D13:E13"/>
    <mergeCell ref="D12:E12"/>
    <mergeCell ref="D14:E14"/>
    <mergeCell ref="A12:A14"/>
    <mergeCell ref="A20:A22"/>
    <mergeCell ref="C20:D20"/>
    <mergeCell ref="E20:F20"/>
    <mergeCell ref="C22:D22"/>
    <mergeCell ref="E22:F22"/>
    <mergeCell ref="B23:F23"/>
    <mergeCell ref="B24:F24"/>
    <mergeCell ref="B16:D16"/>
    <mergeCell ref="E16:F19"/>
    <mergeCell ref="B17:D17"/>
    <mergeCell ref="B18:D18"/>
    <mergeCell ref="B19:D19"/>
    <mergeCell ref="E21:F21"/>
    <mergeCell ref="C21:D2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34"/>
  <sheetViews>
    <sheetView zoomScaleNormal="100" workbookViewId="0">
      <selection activeCell="E19" sqref="E19"/>
    </sheetView>
  </sheetViews>
  <sheetFormatPr defaultRowHeight="15" x14ac:dyDescent="0.25"/>
  <cols>
    <col min="1" max="2" width="21.140625" customWidth="1"/>
    <col min="3" max="3" width="35.28515625" customWidth="1"/>
    <col min="4" max="4" width="19.85546875" customWidth="1"/>
    <col min="5" max="5" width="62.5703125" customWidth="1"/>
  </cols>
  <sheetData>
    <row r="1" spans="1:5" ht="15.75" customHeight="1" x14ac:dyDescent="0.25">
      <c r="A1" s="213" t="s">
        <v>369</v>
      </c>
      <c r="B1" s="213" t="s">
        <v>373</v>
      </c>
      <c r="C1" s="213" t="s">
        <v>505</v>
      </c>
      <c r="D1" s="213" t="s">
        <v>370</v>
      </c>
      <c r="E1" s="213" t="s">
        <v>371</v>
      </c>
    </row>
    <row r="2" spans="1:5" s="217" customFormat="1" hidden="1" x14ac:dyDescent="0.25">
      <c r="A2" s="214">
        <v>81807956</v>
      </c>
      <c r="B2" s="214" t="s">
        <v>372</v>
      </c>
      <c r="C2" s="214" t="s">
        <v>374</v>
      </c>
      <c r="D2" s="215">
        <v>44453</v>
      </c>
      <c r="E2" s="216" t="s">
        <v>381</v>
      </c>
    </row>
    <row r="3" spans="1:5" s="217" customFormat="1" hidden="1" x14ac:dyDescent="0.25">
      <c r="A3" s="214">
        <v>80122872</v>
      </c>
      <c r="B3" s="214" t="s">
        <v>372</v>
      </c>
      <c r="C3" s="214" t="s">
        <v>374</v>
      </c>
      <c r="D3" s="215">
        <v>44419</v>
      </c>
      <c r="E3" s="216" t="s">
        <v>382</v>
      </c>
    </row>
    <row r="4" spans="1:5" s="217" customFormat="1" hidden="1" x14ac:dyDescent="0.25">
      <c r="A4" s="214">
        <v>89646832</v>
      </c>
      <c r="B4" s="214" t="s">
        <v>372</v>
      </c>
      <c r="C4" s="214" t="s">
        <v>374</v>
      </c>
      <c r="D4" s="215">
        <v>44492</v>
      </c>
      <c r="E4" s="217" t="s">
        <v>379</v>
      </c>
    </row>
    <row r="5" spans="1:5" s="217" customFormat="1" hidden="1" x14ac:dyDescent="0.25">
      <c r="A5" s="214">
        <v>110499188</v>
      </c>
      <c r="B5" s="214" t="s">
        <v>372</v>
      </c>
      <c r="C5" s="214" t="s">
        <v>374</v>
      </c>
      <c r="D5" s="215">
        <v>44579</v>
      </c>
      <c r="E5" s="216" t="s">
        <v>394</v>
      </c>
    </row>
    <row r="6" spans="1:5" hidden="1" x14ac:dyDescent="0.25">
      <c r="A6" s="214">
        <v>78401321</v>
      </c>
      <c r="B6" s="214" t="s">
        <v>372</v>
      </c>
      <c r="C6" s="214" t="s">
        <v>374</v>
      </c>
      <c r="D6" s="215">
        <v>44414</v>
      </c>
      <c r="E6" s="216" t="s">
        <v>380</v>
      </c>
    </row>
    <row r="7" spans="1:5" s="217" customFormat="1" ht="30" hidden="1" x14ac:dyDescent="0.25">
      <c r="A7" s="218">
        <v>102470225</v>
      </c>
      <c r="B7" s="218" t="s">
        <v>372</v>
      </c>
      <c r="C7" s="218" t="s">
        <v>375</v>
      </c>
      <c r="D7" s="219">
        <v>44553</v>
      </c>
      <c r="E7" s="220" t="s">
        <v>376</v>
      </c>
    </row>
    <row r="8" spans="1:5" s="112" customFormat="1" ht="30" hidden="1" x14ac:dyDescent="0.25">
      <c r="A8" s="221">
        <v>103219836</v>
      </c>
      <c r="B8" s="221" t="s">
        <v>372</v>
      </c>
      <c r="C8" s="221" t="s">
        <v>375</v>
      </c>
      <c r="D8" s="215">
        <v>44556</v>
      </c>
      <c r="E8" s="222" t="s">
        <v>377</v>
      </c>
    </row>
    <row r="9" spans="1:5" s="223" customFormat="1" ht="45" hidden="1" x14ac:dyDescent="0.25">
      <c r="A9" s="228">
        <v>110490269</v>
      </c>
      <c r="B9" s="228" t="s">
        <v>372</v>
      </c>
      <c r="C9" s="228" t="s">
        <v>375</v>
      </c>
      <c r="D9" s="229">
        <v>44579</v>
      </c>
      <c r="E9" s="230" t="s">
        <v>383</v>
      </c>
    </row>
    <row r="10" spans="1:5" s="240" customFormat="1" ht="31.5" hidden="1" x14ac:dyDescent="0.25">
      <c r="A10" s="231">
        <v>126700215</v>
      </c>
      <c r="B10" s="238" t="s">
        <v>372</v>
      </c>
      <c r="C10" s="238" t="s">
        <v>374</v>
      </c>
      <c r="D10" s="239">
        <v>44614</v>
      </c>
      <c r="E10" s="245" t="s">
        <v>405</v>
      </c>
    </row>
    <row r="11" spans="1:5" ht="33.75" hidden="1" customHeight="1" x14ac:dyDescent="0.3">
      <c r="A11" s="336">
        <v>146475748</v>
      </c>
      <c r="B11" s="336" t="s">
        <v>372</v>
      </c>
      <c r="C11" s="278" t="s">
        <v>375</v>
      </c>
      <c r="D11" s="279">
        <v>44755</v>
      </c>
      <c r="E11" s="328" t="s">
        <v>524</v>
      </c>
    </row>
    <row r="12" spans="1:5" ht="58.5" hidden="1" customHeight="1" x14ac:dyDescent="0.3">
      <c r="A12" s="278" t="s">
        <v>525</v>
      </c>
      <c r="B12" s="278" t="s">
        <v>372</v>
      </c>
      <c r="C12" s="278" t="s">
        <v>375</v>
      </c>
      <c r="D12" s="279">
        <v>44754</v>
      </c>
      <c r="E12" s="328" t="s">
        <v>533</v>
      </c>
    </row>
    <row r="13" spans="1:5" ht="33" hidden="1" x14ac:dyDescent="0.3">
      <c r="A13" s="336">
        <v>145954657</v>
      </c>
      <c r="B13" s="327" t="s">
        <v>372</v>
      </c>
      <c r="C13" s="327" t="s">
        <v>375</v>
      </c>
      <c r="D13" s="279">
        <v>44750</v>
      </c>
      <c r="E13" s="337" t="s">
        <v>524</v>
      </c>
    </row>
    <row r="14" spans="1:5" ht="33" hidden="1" x14ac:dyDescent="0.3">
      <c r="A14" s="336">
        <v>145781358</v>
      </c>
      <c r="B14" s="327" t="s">
        <v>372</v>
      </c>
      <c r="C14" s="327" t="s">
        <v>375</v>
      </c>
      <c r="D14" s="279">
        <v>44755</v>
      </c>
      <c r="E14" s="337" t="s">
        <v>526</v>
      </c>
    </row>
    <row r="15" spans="1:5" ht="33" hidden="1" x14ac:dyDescent="0.3">
      <c r="A15" s="336">
        <v>145523448</v>
      </c>
      <c r="B15" s="327" t="s">
        <v>372</v>
      </c>
      <c r="C15" s="327" t="s">
        <v>375</v>
      </c>
      <c r="D15" s="279">
        <v>44749</v>
      </c>
      <c r="E15" s="337" t="s">
        <v>527</v>
      </c>
    </row>
    <row r="16" spans="1:5" ht="49.5" hidden="1" x14ac:dyDescent="0.3">
      <c r="A16" s="290">
        <v>145523165</v>
      </c>
      <c r="B16" s="327" t="s">
        <v>372</v>
      </c>
      <c r="C16" s="327" t="s">
        <v>375</v>
      </c>
      <c r="D16" s="279">
        <v>44752</v>
      </c>
      <c r="E16" s="337" t="s">
        <v>532</v>
      </c>
    </row>
    <row r="17" spans="1:5" s="278" customFormat="1" ht="33.75" hidden="1" customHeight="1" x14ac:dyDescent="0.3">
      <c r="A17" s="336">
        <v>147303605</v>
      </c>
      <c r="B17" s="278" t="s">
        <v>372</v>
      </c>
      <c r="C17" s="327" t="s">
        <v>375</v>
      </c>
      <c r="D17" s="279">
        <v>44768</v>
      </c>
      <c r="E17" s="337" t="s">
        <v>543</v>
      </c>
    </row>
    <row r="18" spans="1:5" s="278" customFormat="1" ht="33" hidden="1" x14ac:dyDescent="0.3">
      <c r="A18" s="336">
        <v>147301191</v>
      </c>
      <c r="B18" s="278" t="s">
        <v>372</v>
      </c>
      <c r="C18" s="327" t="s">
        <v>375</v>
      </c>
      <c r="D18" s="279">
        <v>44768</v>
      </c>
      <c r="E18" s="337" t="s">
        <v>534</v>
      </c>
    </row>
    <row r="19" spans="1:5" s="278" customFormat="1" ht="82.5" x14ac:dyDescent="0.3">
      <c r="A19" s="336">
        <v>1000000</v>
      </c>
      <c r="B19" s="278" t="s">
        <v>372</v>
      </c>
      <c r="C19" s="327" t="s">
        <v>558</v>
      </c>
      <c r="D19" s="279">
        <v>44770</v>
      </c>
      <c r="E19" s="337" t="s">
        <v>544</v>
      </c>
    </row>
    <row r="20" spans="1:5" s="278" customFormat="1" ht="82.5" hidden="1" x14ac:dyDescent="0.3">
      <c r="A20" s="336">
        <v>148461505</v>
      </c>
      <c r="B20" s="278" t="s">
        <v>372</v>
      </c>
      <c r="C20" s="327" t="s">
        <v>375</v>
      </c>
      <c r="D20" s="279">
        <v>44778</v>
      </c>
      <c r="E20" s="337" t="s">
        <v>545</v>
      </c>
    </row>
    <row r="21" spans="1:5" s="278" customFormat="1" ht="16.5" hidden="1" x14ac:dyDescent="0.3">
      <c r="A21" s="341">
        <v>149354143</v>
      </c>
      <c r="B21" s="240" t="s">
        <v>537</v>
      </c>
      <c r="C21" s="342" t="s">
        <v>535</v>
      </c>
      <c r="D21" s="344">
        <v>44783</v>
      </c>
      <c r="E21" s="343" t="s">
        <v>536</v>
      </c>
    </row>
    <row r="22" spans="1:5" s="278" customFormat="1" ht="16.5" hidden="1" x14ac:dyDescent="0.3">
      <c r="A22" s="336">
        <v>143250736</v>
      </c>
      <c r="B22" s="240" t="s">
        <v>537</v>
      </c>
      <c r="C22" s="342" t="s">
        <v>535</v>
      </c>
      <c r="D22" s="279">
        <v>44736</v>
      </c>
      <c r="E22" s="337" t="s">
        <v>538</v>
      </c>
    </row>
    <row r="23" spans="1:5" s="278" customFormat="1" ht="33" x14ac:dyDescent="0.3">
      <c r="A23" s="336">
        <v>1000000</v>
      </c>
      <c r="B23" s="278" t="s">
        <v>547</v>
      </c>
      <c r="C23" s="278" t="s">
        <v>558</v>
      </c>
      <c r="D23" s="279">
        <v>44830</v>
      </c>
      <c r="E23" s="328" t="s">
        <v>542</v>
      </c>
    </row>
    <row r="24" spans="1:5" s="278" customFormat="1" ht="49.5" x14ac:dyDescent="0.3">
      <c r="A24" s="336">
        <v>100000</v>
      </c>
      <c r="B24" s="278" t="s">
        <v>547</v>
      </c>
      <c r="C24" s="278" t="s">
        <v>557</v>
      </c>
      <c r="D24" s="279">
        <v>44825</v>
      </c>
      <c r="E24" s="328" t="s">
        <v>546</v>
      </c>
    </row>
    <row r="25" spans="1:5" s="278" customFormat="1" ht="16.5" x14ac:dyDescent="0.3">
      <c r="A25" s="336"/>
    </row>
    <row r="26" spans="1:5" s="278" customFormat="1" ht="16.5" x14ac:dyDescent="0.3">
      <c r="A26" s="336"/>
    </row>
    <row r="27" spans="1:5" s="278" customFormat="1" ht="16.5" x14ac:dyDescent="0.3">
      <c r="A27" s="336"/>
    </row>
    <row r="28" spans="1:5" s="278" customFormat="1" ht="16.5" x14ac:dyDescent="0.3">
      <c r="A28" s="336"/>
    </row>
    <row r="29" spans="1:5" s="278" customFormat="1" ht="16.5" x14ac:dyDescent="0.3"/>
    <row r="30" spans="1:5" s="278" customFormat="1" ht="16.5" x14ac:dyDescent="0.3"/>
    <row r="31" spans="1:5" s="278" customFormat="1" ht="16.5" x14ac:dyDescent="0.3"/>
    <row r="32" spans="1:5" s="278" customFormat="1" ht="16.5" x14ac:dyDescent="0.3"/>
    <row r="33" s="278" customFormat="1" ht="16.5" x14ac:dyDescent="0.3"/>
    <row r="34" s="278" customFormat="1" ht="16.5" x14ac:dyDescent="0.3"/>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31"/>
  <sheetViews>
    <sheetView zoomScaleNormal="100" workbookViewId="0">
      <selection activeCell="G9" sqref="G9"/>
    </sheetView>
  </sheetViews>
  <sheetFormatPr defaultRowHeight="16.5" x14ac:dyDescent="0.25"/>
  <cols>
    <col min="1" max="1" width="15.5703125" customWidth="1"/>
    <col min="2" max="2" width="15.85546875" customWidth="1"/>
    <col min="3" max="3" width="15.42578125" customWidth="1"/>
    <col min="4" max="4" width="16.140625" customWidth="1"/>
    <col min="5" max="5" width="8.7109375" customWidth="1"/>
    <col min="6" max="6" width="9.85546875" customWidth="1"/>
    <col min="7" max="7" width="14.140625" customWidth="1"/>
    <col min="8" max="8" width="16.85546875" customWidth="1"/>
    <col min="9" max="9" width="27.140625" customWidth="1"/>
    <col min="10" max="10" width="14.7109375" style="158" customWidth="1"/>
  </cols>
  <sheetData>
    <row r="1" spans="1:10" ht="20.25" customHeight="1" x14ac:dyDescent="0.3">
      <c r="A1" s="39" t="s">
        <v>114</v>
      </c>
    </row>
    <row r="2" spans="1:10" ht="16.5" customHeight="1" x14ac:dyDescent="0.25">
      <c r="A2" s="2" t="s">
        <v>0</v>
      </c>
      <c r="B2" s="183"/>
      <c r="C2" s="2" t="s">
        <v>10</v>
      </c>
      <c r="D2" s="12"/>
      <c r="E2" s="400" t="s">
        <v>22</v>
      </c>
      <c r="F2" s="430"/>
      <c r="G2" s="401"/>
      <c r="H2" s="400" t="s">
        <v>112</v>
      </c>
      <c r="I2" s="401"/>
      <c r="J2" s="35" t="s">
        <v>107</v>
      </c>
    </row>
    <row r="3" spans="1:10" ht="16.5" customHeight="1" x14ac:dyDescent="0.25">
      <c r="A3" s="2" t="s">
        <v>20</v>
      </c>
      <c r="B3" s="183"/>
      <c r="C3" s="2" t="s">
        <v>21</v>
      </c>
      <c r="D3" s="11"/>
      <c r="E3" s="415" t="s">
        <v>23</v>
      </c>
      <c r="F3" s="416"/>
      <c r="G3" s="38"/>
      <c r="H3" s="34" t="s">
        <v>109</v>
      </c>
      <c r="I3" s="185"/>
      <c r="J3" s="10" t="s">
        <v>100</v>
      </c>
    </row>
    <row r="4" spans="1:10" ht="16.5" customHeight="1" x14ac:dyDescent="0.25">
      <c r="A4" s="33" t="s">
        <v>106</v>
      </c>
      <c r="B4" s="183"/>
      <c r="C4" s="2" t="s">
        <v>105</v>
      </c>
      <c r="D4" s="184"/>
      <c r="E4" s="415" t="s">
        <v>24</v>
      </c>
      <c r="F4" s="416"/>
      <c r="G4" s="38"/>
      <c r="H4" s="402" t="s">
        <v>103</v>
      </c>
      <c r="I4" s="185"/>
      <c r="J4" s="10" t="s">
        <v>100</v>
      </c>
    </row>
    <row r="5" spans="1:10" ht="33" customHeight="1" x14ac:dyDescent="0.25">
      <c r="A5" s="33" t="s">
        <v>102</v>
      </c>
      <c r="B5" s="183"/>
      <c r="C5" s="2" t="s">
        <v>101</v>
      </c>
      <c r="D5" s="184"/>
      <c r="E5" s="415" t="s">
        <v>25</v>
      </c>
      <c r="F5" s="416"/>
      <c r="G5" s="38" t="e">
        <f>G3/G4</f>
        <v>#DIV/0!</v>
      </c>
      <c r="H5" s="403"/>
      <c r="I5" s="28"/>
      <c r="J5" s="10" t="s">
        <v>100</v>
      </c>
    </row>
    <row r="6" spans="1:10" ht="49.5" x14ac:dyDescent="0.25">
      <c r="A6" s="371" t="s">
        <v>2</v>
      </c>
      <c r="B6" s="3" t="s">
        <v>3</v>
      </c>
      <c r="C6" s="4" t="s">
        <v>202</v>
      </c>
      <c r="D6" s="4" t="s">
        <v>473</v>
      </c>
      <c r="E6" s="4" t="s">
        <v>6</v>
      </c>
      <c r="F6" s="4" t="s">
        <v>7</v>
      </c>
      <c r="G6" s="4" t="s">
        <v>8</v>
      </c>
      <c r="H6" s="4" t="s">
        <v>9</v>
      </c>
      <c r="I6" s="3" t="s">
        <v>11</v>
      </c>
      <c r="J6" s="10" t="s">
        <v>100</v>
      </c>
    </row>
    <row r="7" spans="1:10" x14ac:dyDescent="0.25">
      <c r="A7" s="372"/>
      <c r="B7" s="15"/>
      <c r="C7" s="187"/>
      <c r="D7" s="187"/>
      <c r="E7" s="187"/>
      <c r="F7" s="187"/>
      <c r="G7" s="187"/>
      <c r="H7" s="187"/>
      <c r="I7" s="15"/>
      <c r="J7" s="10" t="s">
        <v>100</v>
      </c>
    </row>
    <row r="8" spans="1:10" x14ac:dyDescent="0.25">
      <c r="A8" s="372"/>
      <c r="B8" s="15"/>
      <c r="C8" s="187"/>
      <c r="D8" s="187"/>
      <c r="E8" s="187"/>
      <c r="F8" s="187"/>
      <c r="G8" s="187"/>
      <c r="H8" s="187"/>
      <c r="I8" s="15"/>
      <c r="J8" s="10" t="s">
        <v>100</v>
      </c>
    </row>
    <row r="9" spans="1:10" x14ac:dyDescent="0.25">
      <c r="A9" s="372"/>
      <c r="B9" s="7"/>
      <c r="C9" s="187"/>
      <c r="D9" s="187"/>
      <c r="E9" s="187"/>
      <c r="F9" s="187"/>
      <c r="G9" s="188"/>
      <c r="H9" s="188"/>
      <c r="I9" s="15"/>
      <c r="J9" s="10" t="s">
        <v>100</v>
      </c>
    </row>
    <row r="10" spans="1:10" x14ac:dyDescent="0.25">
      <c r="A10" s="372"/>
      <c r="B10" s="7"/>
      <c r="C10" s="6"/>
      <c r="D10" s="6"/>
      <c r="E10" s="6"/>
      <c r="F10" s="6"/>
      <c r="G10" s="6"/>
      <c r="H10" s="6"/>
      <c r="I10" s="6"/>
      <c r="J10" s="10" t="s">
        <v>100</v>
      </c>
    </row>
    <row r="11" spans="1:10" x14ac:dyDescent="0.25">
      <c r="A11" s="372"/>
      <c r="B11" s="7"/>
      <c r="C11" s="6"/>
      <c r="D11" s="6"/>
      <c r="E11" s="6"/>
      <c r="F11" s="6"/>
      <c r="G11" s="6"/>
      <c r="H11" s="6"/>
      <c r="I11" s="6"/>
      <c r="J11" s="10" t="s">
        <v>100</v>
      </c>
    </row>
    <row r="12" spans="1:10" x14ac:dyDescent="0.25">
      <c r="A12" s="372"/>
      <c r="B12" s="7"/>
      <c r="C12" s="6"/>
      <c r="D12" s="6"/>
      <c r="E12" s="6"/>
      <c r="F12" s="6"/>
      <c r="G12" s="6"/>
      <c r="H12" s="6"/>
      <c r="I12" s="6"/>
      <c r="J12" s="10" t="s">
        <v>100</v>
      </c>
    </row>
    <row r="13" spans="1:10" x14ac:dyDescent="0.25">
      <c r="A13" s="372"/>
      <c r="B13" s="7"/>
      <c r="C13" s="6"/>
      <c r="D13" s="6"/>
      <c r="E13" s="6"/>
      <c r="F13" s="6"/>
      <c r="G13" s="6"/>
      <c r="H13" s="6"/>
      <c r="I13" s="6"/>
      <c r="J13" s="10" t="s">
        <v>100</v>
      </c>
    </row>
    <row r="14" spans="1:10" x14ac:dyDescent="0.25">
      <c r="A14" s="372"/>
      <c r="B14" s="7"/>
      <c r="C14" s="6"/>
      <c r="D14" s="6"/>
      <c r="E14" s="6"/>
      <c r="F14" s="6"/>
      <c r="G14" s="6"/>
      <c r="H14" s="6"/>
      <c r="I14" s="6"/>
      <c r="J14" s="10" t="s">
        <v>100</v>
      </c>
    </row>
    <row r="15" spans="1:10" x14ac:dyDescent="0.25">
      <c r="A15" s="372"/>
      <c r="B15" s="7"/>
      <c r="C15" s="6"/>
      <c r="D15" s="6"/>
      <c r="E15" s="6"/>
      <c r="F15" s="6"/>
      <c r="G15" s="6"/>
      <c r="H15" s="6"/>
      <c r="I15" s="6"/>
      <c r="J15" s="10" t="s">
        <v>100</v>
      </c>
    </row>
    <row r="16" spans="1:10" x14ac:dyDescent="0.25">
      <c r="A16" s="372"/>
      <c r="B16" s="7"/>
      <c r="C16" s="6"/>
      <c r="D16" s="6"/>
      <c r="E16" s="6"/>
      <c r="F16" s="6"/>
      <c r="G16" s="6"/>
      <c r="H16" s="6"/>
      <c r="I16" s="6"/>
      <c r="J16" s="10" t="s">
        <v>100</v>
      </c>
    </row>
    <row r="17" spans="1:10" x14ac:dyDescent="0.25">
      <c r="A17" s="492"/>
      <c r="B17" s="6"/>
      <c r="C17" s="6"/>
      <c r="D17" s="6"/>
      <c r="E17" s="6"/>
      <c r="F17" s="6"/>
      <c r="G17" s="6"/>
      <c r="H17" s="6"/>
      <c r="I17" s="6"/>
      <c r="J17" s="10" t="s">
        <v>100</v>
      </c>
    </row>
    <row r="18" spans="1:10" ht="33" customHeight="1" x14ac:dyDescent="0.25">
      <c r="A18" s="424" t="s">
        <v>1</v>
      </c>
      <c r="B18" s="181" t="s">
        <v>3</v>
      </c>
      <c r="C18" s="182" t="s">
        <v>12</v>
      </c>
      <c r="D18" s="182" t="s">
        <v>13</v>
      </c>
      <c r="E18" s="369" t="s">
        <v>14</v>
      </c>
      <c r="F18" s="370"/>
      <c r="G18" s="182" t="s">
        <v>15</v>
      </c>
      <c r="H18" s="182" t="s">
        <v>16</v>
      </c>
      <c r="I18" s="181" t="s">
        <v>17</v>
      </c>
      <c r="J18" s="10" t="s">
        <v>100</v>
      </c>
    </row>
    <row r="19" spans="1:10" x14ac:dyDescent="0.25">
      <c r="A19" s="425"/>
      <c r="B19" s="13"/>
      <c r="C19" s="8"/>
      <c r="D19" s="8"/>
      <c r="E19" s="422"/>
      <c r="F19" s="423"/>
      <c r="G19" s="8"/>
      <c r="H19" s="8"/>
      <c r="I19" s="8"/>
      <c r="J19" s="10" t="s">
        <v>100</v>
      </c>
    </row>
    <row r="20" spans="1:10" x14ac:dyDescent="0.25">
      <c r="A20" s="425"/>
      <c r="B20" s="13"/>
      <c r="C20" s="8"/>
      <c r="D20" s="8"/>
      <c r="E20" s="422"/>
      <c r="F20" s="423"/>
      <c r="G20" s="8"/>
      <c r="H20" s="8"/>
      <c r="I20" s="8"/>
      <c r="J20" s="10" t="s">
        <v>100</v>
      </c>
    </row>
    <row r="21" spans="1:10" x14ac:dyDescent="0.25">
      <c r="A21" s="425"/>
      <c r="B21" s="13"/>
      <c r="C21" s="8"/>
      <c r="D21" s="8"/>
      <c r="E21" s="422"/>
      <c r="F21" s="423"/>
      <c r="G21" s="8"/>
      <c r="H21" s="8"/>
      <c r="I21" s="8"/>
      <c r="J21" s="10" t="s">
        <v>100</v>
      </c>
    </row>
    <row r="22" spans="1:10" x14ac:dyDescent="0.25">
      <c r="A22" s="425"/>
      <c r="B22" s="13"/>
      <c r="C22" s="8"/>
      <c r="D22" s="8"/>
      <c r="E22" s="422"/>
      <c r="F22" s="423"/>
      <c r="G22" s="8"/>
      <c r="H22" s="8"/>
      <c r="I22" s="8"/>
      <c r="J22" s="10" t="s">
        <v>100</v>
      </c>
    </row>
    <row r="23" spans="1:10" x14ac:dyDescent="0.25">
      <c r="A23" s="425"/>
      <c r="B23" s="8"/>
      <c r="C23" s="8"/>
      <c r="D23" s="8"/>
      <c r="E23" s="422"/>
      <c r="F23" s="423"/>
      <c r="G23" s="8"/>
      <c r="H23" s="8"/>
      <c r="I23" s="8"/>
      <c r="J23" s="10" t="s">
        <v>100</v>
      </c>
    </row>
    <row r="24" spans="1:10" x14ac:dyDescent="0.25">
      <c r="A24" s="425"/>
      <c r="B24" s="8"/>
      <c r="C24" s="8"/>
      <c r="D24" s="8"/>
      <c r="E24" s="422"/>
      <c r="F24" s="423"/>
      <c r="G24" s="8"/>
      <c r="H24" s="8"/>
      <c r="I24" s="8"/>
      <c r="J24" s="10" t="s">
        <v>100</v>
      </c>
    </row>
    <row r="25" spans="1:10" x14ac:dyDescent="0.25">
      <c r="A25" s="425"/>
      <c r="B25" s="8"/>
      <c r="C25" s="8"/>
      <c r="D25" s="8"/>
      <c r="E25" s="422"/>
      <c r="F25" s="423"/>
      <c r="G25" s="8"/>
      <c r="H25" s="8"/>
      <c r="I25" s="8"/>
      <c r="J25" s="10" t="s">
        <v>100</v>
      </c>
    </row>
    <row r="26" spans="1:10" x14ac:dyDescent="0.25">
      <c r="A26" s="491"/>
      <c r="B26" s="8"/>
      <c r="C26" s="8"/>
      <c r="D26" s="8"/>
      <c r="E26" s="422"/>
      <c r="F26" s="423"/>
      <c r="G26" s="8"/>
      <c r="H26" s="8"/>
      <c r="I26" s="8"/>
      <c r="J26" s="10" t="s">
        <v>100</v>
      </c>
    </row>
    <row r="27" spans="1:10" ht="16.5" customHeight="1" x14ac:dyDescent="0.25">
      <c r="A27" s="469" t="s">
        <v>18</v>
      </c>
      <c r="B27" s="180" t="s">
        <v>3</v>
      </c>
      <c r="C27" s="412" t="s">
        <v>93</v>
      </c>
      <c r="D27" s="413"/>
      <c r="E27" s="414"/>
      <c r="F27" s="412" t="s">
        <v>19</v>
      </c>
      <c r="G27" s="413"/>
      <c r="H27" s="413"/>
      <c r="I27" s="414"/>
      <c r="J27" s="10" t="s">
        <v>100</v>
      </c>
    </row>
    <row r="28" spans="1:10" x14ac:dyDescent="0.25">
      <c r="A28" s="470"/>
      <c r="B28" s="14"/>
      <c r="C28" s="376"/>
      <c r="D28" s="377"/>
      <c r="E28" s="378"/>
      <c r="F28" s="376"/>
      <c r="G28" s="377"/>
      <c r="H28" s="377"/>
      <c r="I28" s="378"/>
      <c r="J28" s="10" t="s">
        <v>100</v>
      </c>
    </row>
    <row r="29" spans="1:10" ht="42.75" customHeight="1" x14ac:dyDescent="0.25">
      <c r="A29" s="470"/>
      <c r="B29" s="14"/>
      <c r="C29" s="376"/>
      <c r="D29" s="377"/>
      <c r="E29" s="378"/>
      <c r="F29" s="376"/>
      <c r="G29" s="377"/>
      <c r="H29" s="377"/>
      <c r="I29" s="378"/>
      <c r="J29" s="10" t="s">
        <v>100</v>
      </c>
    </row>
    <row r="30" spans="1:10" ht="52.5" customHeight="1" x14ac:dyDescent="0.25">
      <c r="A30" s="471"/>
      <c r="B30" s="14"/>
      <c r="C30" s="376"/>
      <c r="D30" s="377"/>
      <c r="E30" s="378"/>
      <c r="F30" s="376"/>
      <c r="G30" s="377"/>
      <c r="H30" s="377"/>
      <c r="I30" s="378"/>
      <c r="J30" s="10" t="s">
        <v>100</v>
      </c>
    </row>
    <row r="31" spans="1:10" ht="33" customHeight="1" x14ac:dyDescent="0.25">
      <c r="A31" s="186" t="s">
        <v>82</v>
      </c>
      <c r="B31" s="431"/>
      <c r="C31" s="462"/>
      <c r="D31" s="462"/>
      <c r="E31" s="462"/>
      <c r="F31" s="462"/>
      <c r="G31" s="462"/>
      <c r="H31" s="462"/>
      <c r="I31" s="463"/>
      <c r="J31" s="10" t="s">
        <v>100</v>
      </c>
    </row>
  </sheetData>
  <mergeCells count="27">
    <mergeCell ref="E2:G2"/>
    <mergeCell ref="H2:I2"/>
    <mergeCell ref="A6:A17"/>
    <mergeCell ref="A18:A26"/>
    <mergeCell ref="E18:F18"/>
    <mergeCell ref="E19:F19"/>
    <mergeCell ref="E20:F20"/>
    <mergeCell ref="E21:F21"/>
    <mergeCell ref="E22:F22"/>
    <mergeCell ref="E23:F23"/>
    <mergeCell ref="A27:A30"/>
    <mergeCell ref="C27:E27"/>
    <mergeCell ref="F27:I27"/>
    <mergeCell ref="C28:E28"/>
    <mergeCell ref="F28:I28"/>
    <mergeCell ref="C29:E29"/>
    <mergeCell ref="F29:I29"/>
    <mergeCell ref="C30:E30"/>
    <mergeCell ref="F30:I30"/>
    <mergeCell ref="B31:I31"/>
    <mergeCell ref="E24:F24"/>
    <mergeCell ref="E25:F25"/>
    <mergeCell ref="E26:F26"/>
    <mergeCell ref="E3:F3"/>
    <mergeCell ref="E4:F4"/>
    <mergeCell ref="E5:F5"/>
    <mergeCell ref="H4:H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T21"/>
  <sheetViews>
    <sheetView workbookViewId="0">
      <selection sqref="A1:XFD1048576"/>
    </sheetView>
  </sheetViews>
  <sheetFormatPr defaultRowHeight="15" x14ac:dyDescent="0.25"/>
  <cols>
    <col min="1" max="1" width="29.5703125" customWidth="1"/>
    <col min="2" max="2" width="20" customWidth="1"/>
    <col min="3" max="3" width="27.85546875" customWidth="1"/>
    <col min="4" max="4" width="15.42578125" customWidth="1"/>
    <col min="5" max="5" width="20.28515625" customWidth="1"/>
    <col min="6" max="6" width="27.7109375" customWidth="1"/>
  </cols>
  <sheetData>
    <row r="1" spans="1:6" ht="16.5" x14ac:dyDescent="0.3">
      <c r="A1" s="39" t="s">
        <v>114</v>
      </c>
      <c r="B1" s="39"/>
      <c r="C1" s="194"/>
      <c r="D1" s="194"/>
      <c r="E1" s="194"/>
      <c r="F1" s="194"/>
    </row>
    <row r="2" spans="1:6" ht="29.25" customHeight="1" x14ac:dyDescent="0.25">
      <c r="A2" s="195" t="s">
        <v>0</v>
      </c>
      <c r="B2" s="168"/>
      <c r="C2" s="161" t="s">
        <v>339</v>
      </c>
      <c r="D2" s="198" t="s">
        <v>299</v>
      </c>
      <c r="E2" s="517"/>
      <c r="F2" s="517"/>
    </row>
    <row r="3" spans="1:6" ht="36.75" customHeight="1" x14ac:dyDescent="0.25">
      <c r="A3" s="195" t="s">
        <v>337</v>
      </c>
      <c r="B3" s="197" t="s">
        <v>336</v>
      </c>
      <c r="C3" s="161" t="s">
        <v>338</v>
      </c>
      <c r="D3" s="195" t="s">
        <v>300</v>
      </c>
      <c r="E3" s="518"/>
      <c r="F3" s="518"/>
    </row>
    <row r="4" spans="1:6" ht="40.5" customHeight="1" thickBot="1" x14ac:dyDescent="0.3">
      <c r="A4" s="196" t="s">
        <v>301</v>
      </c>
      <c r="B4" s="335" t="s">
        <v>522</v>
      </c>
      <c r="C4" s="162" t="s">
        <v>340</v>
      </c>
      <c r="D4" s="199" t="s">
        <v>320</v>
      </c>
      <c r="E4" s="618"/>
      <c r="F4" s="618"/>
    </row>
    <row r="5" spans="1:6" ht="17.25" thickBot="1" x14ac:dyDescent="0.3">
      <c r="A5" s="629" t="s">
        <v>397</v>
      </c>
      <c r="B5" s="149" t="s">
        <v>302</v>
      </c>
      <c r="C5" s="149" t="s">
        <v>303</v>
      </c>
      <c r="D5" s="631" t="s">
        <v>398</v>
      </c>
      <c r="E5" s="632"/>
      <c r="F5" s="233" t="s">
        <v>399</v>
      </c>
    </row>
    <row r="6" spans="1:6" ht="16.5" customHeight="1" x14ac:dyDescent="0.25">
      <c r="A6" s="630"/>
      <c r="B6" s="142"/>
      <c r="C6" s="142"/>
      <c r="D6" s="633"/>
      <c r="E6" s="634"/>
      <c r="F6" s="234"/>
    </row>
    <row r="7" spans="1:6" ht="16.5" x14ac:dyDescent="0.25">
      <c r="A7" s="630"/>
      <c r="B7" s="144"/>
      <c r="C7" s="142"/>
      <c r="D7" s="553"/>
      <c r="E7" s="664"/>
      <c r="F7" s="235"/>
    </row>
    <row r="8" spans="1:6" ht="16.5" x14ac:dyDescent="0.25">
      <c r="A8" s="663"/>
      <c r="B8" s="144"/>
      <c r="C8" s="142"/>
      <c r="D8" s="553"/>
      <c r="E8" s="664"/>
      <c r="F8" s="235"/>
    </row>
    <row r="9" spans="1:6" ht="16.5" x14ac:dyDescent="0.25">
      <c r="A9" s="541" t="s">
        <v>518</v>
      </c>
      <c r="B9" s="189"/>
      <c r="C9" s="189"/>
      <c r="D9" s="605"/>
      <c r="E9" s="635"/>
      <c r="F9" s="236"/>
    </row>
    <row r="10" spans="1:6" ht="16.5" x14ac:dyDescent="0.25">
      <c r="A10" s="542"/>
      <c r="B10" s="189"/>
      <c r="C10" s="189"/>
      <c r="D10" s="605"/>
      <c r="E10" s="635"/>
      <c r="F10" s="237"/>
    </row>
    <row r="11" spans="1:6" ht="17.25" thickBot="1" x14ac:dyDescent="0.3">
      <c r="A11" s="543"/>
      <c r="B11" s="152"/>
      <c r="C11" s="153"/>
      <c r="D11" s="665"/>
      <c r="E11" s="666"/>
      <c r="F11" s="153"/>
    </row>
    <row r="12" spans="1:6" ht="33.75" customHeight="1" thickBot="1" x14ac:dyDescent="0.3">
      <c r="A12" s="178"/>
      <c r="B12" s="610" t="s">
        <v>309</v>
      </c>
      <c r="C12" s="611"/>
      <c r="D12" s="612"/>
      <c r="E12" s="613" t="s">
        <v>322</v>
      </c>
      <c r="F12" s="614"/>
    </row>
    <row r="13" spans="1:6" ht="29.25" customHeight="1" x14ac:dyDescent="0.25">
      <c r="A13" s="190" t="s">
        <v>310</v>
      </c>
      <c r="B13" s="533"/>
      <c r="C13" s="533"/>
      <c r="D13" s="533"/>
      <c r="E13" s="590"/>
      <c r="F13" s="590"/>
    </row>
    <row r="14" spans="1:6" ht="41.25" customHeight="1" thickBot="1" x14ac:dyDescent="0.3">
      <c r="A14" s="150" t="s">
        <v>311</v>
      </c>
      <c r="B14" s="534"/>
      <c r="C14" s="534"/>
      <c r="D14" s="534"/>
      <c r="E14" s="552"/>
      <c r="F14" s="552"/>
    </row>
    <row r="15" spans="1:6" ht="26.25" customHeight="1" x14ac:dyDescent="0.25">
      <c r="A15" s="151" t="s">
        <v>312</v>
      </c>
      <c r="B15" s="550"/>
      <c r="C15" s="550"/>
      <c r="D15" s="550"/>
      <c r="E15" s="552"/>
      <c r="F15" s="552"/>
    </row>
    <row r="16" spans="1:6" ht="35.25" customHeight="1" thickBot="1" x14ac:dyDescent="0.3">
      <c r="A16" s="156" t="s">
        <v>313</v>
      </c>
      <c r="B16" s="551"/>
      <c r="C16" s="551"/>
      <c r="D16" s="551"/>
      <c r="E16" s="591"/>
      <c r="F16" s="591"/>
    </row>
    <row r="17" spans="1:46" ht="17.25" thickBot="1" x14ac:dyDescent="0.35">
      <c r="A17" s="549" t="s">
        <v>316</v>
      </c>
      <c r="B17" s="148" t="s">
        <v>314</v>
      </c>
      <c r="C17" s="558" t="s">
        <v>315</v>
      </c>
      <c r="D17" s="559"/>
      <c r="E17" s="596" t="s">
        <v>321</v>
      </c>
      <c r="F17" s="59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row>
    <row r="18" spans="1:46" s="147" customFormat="1" ht="41.25" customHeight="1" x14ac:dyDescent="0.25">
      <c r="A18" s="521"/>
      <c r="B18" s="179"/>
      <c r="C18" s="556"/>
      <c r="D18" s="556"/>
      <c r="E18" s="600"/>
      <c r="F18" s="601"/>
      <c r="G18"/>
      <c r="H18"/>
      <c r="I18"/>
      <c r="J18"/>
      <c r="K18"/>
      <c r="L18"/>
      <c r="M18"/>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row>
    <row r="19" spans="1:46" s="147" customFormat="1" ht="50.25" customHeight="1" thickBot="1" x14ac:dyDescent="0.3">
      <c r="A19" s="192" t="s">
        <v>317</v>
      </c>
      <c r="B19" s="193"/>
      <c r="C19" s="592"/>
      <c r="D19" s="592"/>
      <c r="E19" s="593"/>
      <c r="F19" s="594"/>
      <c r="G19"/>
      <c r="H19"/>
      <c r="I19"/>
      <c r="J19"/>
      <c r="K19"/>
      <c r="L19"/>
      <c r="M19"/>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row>
    <row r="20" spans="1:46" ht="50.25" customHeight="1" x14ac:dyDescent="0.25">
      <c r="A20" s="143" t="s">
        <v>318</v>
      </c>
      <c r="B20" s="586"/>
      <c r="C20" s="587"/>
      <c r="D20" s="587"/>
      <c r="E20" s="587"/>
      <c r="F20" s="588"/>
    </row>
    <row r="21" spans="1:46" ht="91.5" customHeight="1" x14ac:dyDescent="0.25">
      <c r="A21" s="155" t="s">
        <v>319</v>
      </c>
      <c r="B21" s="667"/>
      <c r="C21" s="667"/>
      <c r="D21" s="667"/>
      <c r="E21" s="667"/>
      <c r="F21" s="667"/>
    </row>
  </sheetData>
  <mergeCells count="28">
    <mergeCell ref="B21:F21"/>
    <mergeCell ref="B12:D12"/>
    <mergeCell ref="B13:D13"/>
    <mergeCell ref="A17:A18"/>
    <mergeCell ref="A5:A8"/>
    <mergeCell ref="A9:A11"/>
    <mergeCell ref="C18:D18"/>
    <mergeCell ref="E13:F16"/>
    <mergeCell ref="E17:F17"/>
    <mergeCell ref="E18:F18"/>
    <mergeCell ref="E19:F19"/>
    <mergeCell ref="B20:F20"/>
    <mergeCell ref="C19:D19"/>
    <mergeCell ref="B14:D14"/>
    <mergeCell ref="B15:D15"/>
    <mergeCell ref="B16:D16"/>
    <mergeCell ref="C17:D17"/>
    <mergeCell ref="E12:F12"/>
    <mergeCell ref="D9:E9"/>
    <mergeCell ref="E2:F2"/>
    <mergeCell ref="E3:F3"/>
    <mergeCell ref="E4:F4"/>
    <mergeCell ref="D5:E5"/>
    <mergeCell ref="D8:E8"/>
    <mergeCell ref="D7:E7"/>
    <mergeCell ref="D6:E6"/>
    <mergeCell ref="D11:E11"/>
    <mergeCell ref="D10:E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topLeftCell="A4" zoomScaleNormal="100" workbookViewId="0">
      <selection activeCell="L6" sqref="L6"/>
    </sheetView>
  </sheetViews>
  <sheetFormatPr defaultRowHeight="16.5" x14ac:dyDescent="0.25"/>
  <cols>
    <col min="1" max="1" width="15.5703125" customWidth="1"/>
    <col min="2" max="3" width="15.85546875" customWidth="1"/>
    <col min="4" max="4" width="13.85546875" customWidth="1"/>
    <col min="5" max="5" width="16.140625" customWidth="1"/>
    <col min="6" max="6" width="8.7109375" customWidth="1"/>
    <col min="7" max="7" width="9.85546875" customWidth="1"/>
    <col min="8" max="8" width="14.140625" customWidth="1"/>
    <col min="9" max="9" width="16.85546875" customWidth="1"/>
    <col min="10" max="10" width="27.140625" customWidth="1"/>
    <col min="11" max="11" width="14.7109375" style="1" customWidth="1"/>
  </cols>
  <sheetData>
    <row r="1" spans="1:11" ht="46.5" customHeight="1" x14ac:dyDescent="0.3">
      <c r="A1" s="84" t="s">
        <v>395</v>
      </c>
      <c r="B1" s="90" t="s">
        <v>235</v>
      </c>
      <c r="C1" s="212" t="s">
        <v>391</v>
      </c>
    </row>
    <row r="2" spans="1:11" ht="16.5" customHeight="1" x14ac:dyDescent="0.25">
      <c r="A2" s="2" t="s">
        <v>0</v>
      </c>
      <c r="B2" s="24" t="s">
        <v>99</v>
      </c>
      <c r="C2" s="400" t="s">
        <v>10</v>
      </c>
      <c r="D2" s="401"/>
      <c r="E2" s="12">
        <v>27074</v>
      </c>
      <c r="F2" s="400" t="s">
        <v>22</v>
      </c>
      <c r="G2" s="430"/>
      <c r="H2" s="430"/>
      <c r="I2" s="400" t="s">
        <v>112</v>
      </c>
      <c r="J2" s="401"/>
      <c r="K2" s="35" t="s">
        <v>178</v>
      </c>
    </row>
    <row r="3" spans="1:11" ht="16.5" customHeight="1" x14ac:dyDescent="0.25">
      <c r="A3" s="2" t="s">
        <v>20</v>
      </c>
      <c r="B3" s="24"/>
      <c r="C3" s="400" t="s">
        <v>21</v>
      </c>
      <c r="D3" s="401"/>
      <c r="E3" s="10">
        <v>47</v>
      </c>
      <c r="F3" s="415" t="s">
        <v>23</v>
      </c>
      <c r="G3" s="416"/>
      <c r="H3" s="58">
        <v>182</v>
      </c>
      <c r="I3" s="34" t="s">
        <v>109</v>
      </c>
      <c r="J3" s="37">
        <v>44636</v>
      </c>
      <c r="K3" s="12" t="s">
        <v>161</v>
      </c>
    </row>
    <row r="4" spans="1:11" ht="16.5" customHeight="1" x14ac:dyDescent="0.25">
      <c r="A4" s="33" t="s">
        <v>106</v>
      </c>
      <c r="B4" s="24" t="s">
        <v>142</v>
      </c>
      <c r="C4" s="400" t="s">
        <v>105</v>
      </c>
      <c r="D4" s="401"/>
      <c r="E4" s="9" t="s">
        <v>139</v>
      </c>
      <c r="F4" s="415" t="s">
        <v>24</v>
      </c>
      <c r="G4" s="416"/>
      <c r="H4" s="58">
        <v>182</v>
      </c>
      <c r="I4" s="402" t="s">
        <v>103</v>
      </c>
      <c r="J4" s="356" t="s">
        <v>182</v>
      </c>
      <c r="K4" s="10"/>
    </row>
    <row r="5" spans="1:11" ht="33" x14ac:dyDescent="0.25">
      <c r="A5" s="33" t="s">
        <v>102</v>
      </c>
      <c r="B5" s="24" t="s">
        <v>162</v>
      </c>
      <c r="C5" s="400" t="s">
        <v>101</v>
      </c>
      <c r="D5" s="401"/>
      <c r="E5" s="9" t="s">
        <v>139</v>
      </c>
      <c r="F5" s="415" t="s">
        <v>25</v>
      </c>
      <c r="G5" s="416"/>
      <c r="H5" s="83">
        <f>H3/H4</f>
        <v>1</v>
      </c>
      <c r="I5" s="403"/>
      <c r="J5" s="357"/>
      <c r="K5" s="10"/>
    </row>
    <row r="6" spans="1:11" ht="49.5" x14ac:dyDescent="0.25">
      <c r="A6" s="371" t="s">
        <v>2</v>
      </c>
      <c r="B6" s="3" t="s">
        <v>3</v>
      </c>
      <c r="C6" s="4" t="s">
        <v>141</v>
      </c>
      <c r="D6" s="4" t="s">
        <v>4</v>
      </c>
      <c r="E6" s="4" t="s">
        <v>5</v>
      </c>
      <c r="F6" s="4" t="s">
        <v>6</v>
      </c>
      <c r="G6" s="4" t="s">
        <v>7</v>
      </c>
      <c r="H6" s="4" t="s">
        <v>8</v>
      </c>
      <c r="I6" s="4" t="s">
        <v>9</v>
      </c>
      <c r="J6" s="3" t="s">
        <v>11</v>
      </c>
      <c r="K6" s="10"/>
    </row>
    <row r="7" spans="1:11" x14ac:dyDescent="0.25">
      <c r="A7" s="372"/>
      <c r="B7" s="121">
        <v>44600</v>
      </c>
      <c r="C7" s="32"/>
      <c r="D7" s="16">
        <v>27</v>
      </c>
      <c r="E7" s="32"/>
      <c r="F7" s="32"/>
      <c r="G7" s="32"/>
      <c r="H7" s="32"/>
      <c r="I7" s="32"/>
      <c r="J7" s="15"/>
      <c r="K7" s="10"/>
    </row>
    <row r="8" spans="1:11" x14ac:dyDescent="0.25">
      <c r="A8" s="372"/>
      <c r="B8" s="121">
        <v>44206</v>
      </c>
      <c r="C8" s="31"/>
      <c r="D8" s="16">
        <v>33</v>
      </c>
      <c r="E8" s="31"/>
      <c r="F8" s="31"/>
      <c r="G8" s="16">
        <v>15.4</v>
      </c>
      <c r="H8" s="16">
        <v>45.6</v>
      </c>
      <c r="I8" s="16">
        <v>249</v>
      </c>
      <c r="J8" s="15"/>
      <c r="K8" s="6"/>
    </row>
    <row r="9" spans="1:11" s="111" customFormat="1" x14ac:dyDescent="0.25">
      <c r="A9" s="372"/>
      <c r="B9" s="123">
        <v>44538</v>
      </c>
      <c r="C9" s="110"/>
      <c r="D9" s="51">
        <v>38</v>
      </c>
      <c r="E9" s="110"/>
      <c r="F9" s="110"/>
      <c r="G9" s="110"/>
      <c r="H9" s="110"/>
      <c r="I9" s="110"/>
      <c r="J9" s="11"/>
      <c r="K9" s="10"/>
    </row>
    <row r="10" spans="1:11" x14ac:dyDescent="0.25">
      <c r="A10" s="372"/>
      <c r="B10" s="121">
        <v>44485</v>
      </c>
      <c r="C10" s="56">
        <v>34</v>
      </c>
      <c r="D10" s="16">
        <v>47</v>
      </c>
      <c r="E10" s="16"/>
      <c r="F10" s="16">
        <v>0.5</v>
      </c>
      <c r="G10" s="16">
        <v>14.4</v>
      </c>
      <c r="H10" s="16">
        <v>44</v>
      </c>
      <c r="I10" s="16">
        <v>267</v>
      </c>
      <c r="J10" s="15"/>
      <c r="K10" s="10"/>
    </row>
    <row r="11" spans="1:11" x14ac:dyDescent="0.25">
      <c r="A11" s="372"/>
      <c r="B11" s="121">
        <v>44440</v>
      </c>
      <c r="C11" s="7"/>
      <c r="D11" s="115"/>
      <c r="E11" s="31"/>
      <c r="F11" s="31"/>
      <c r="G11" s="16">
        <v>13.9</v>
      </c>
      <c r="H11" s="16">
        <v>44.3</v>
      </c>
      <c r="I11" s="16">
        <v>285</v>
      </c>
      <c r="J11" s="15"/>
      <c r="K11" s="10"/>
    </row>
    <row r="12" spans="1:11" x14ac:dyDescent="0.25">
      <c r="A12" s="372"/>
      <c r="B12" s="121">
        <v>44430</v>
      </c>
      <c r="C12" s="7"/>
      <c r="D12" s="16">
        <v>23</v>
      </c>
      <c r="E12" s="6"/>
      <c r="F12" s="6"/>
      <c r="G12" s="6">
        <v>14.3</v>
      </c>
      <c r="H12" s="6">
        <v>45.4</v>
      </c>
      <c r="I12" s="6">
        <v>292</v>
      </c>
      <c r="J12" s="6"/>
      <c r="K12" s="10"/>
    </row>
    <row r="13" spans="1:11" ht="33" x14ac:dyDescent="0.25">
      <c r="A13" s="424" t="s">
        <v>1</v>
      </c>
      <c r="B13" s="5" t="s">
        <v>231</v>
      </c>
      <c r="C13" s="369" t="s">
        <v>12</v>
      </c>
      <c r="D13" s="370"/>
      <c r="E13" s="41" t="s">
        <v>13</v>
      </c>
      <c r="F13" s="410" t="s">
        <v>167</v>
      </c>
      <c r="G13" s="410"/>
      <c r="H13" s="41" t="s">
        <v>15</v>
      </c>
      <c r="I13" s="41" t="s">
        <v>16</v>
      </c>
      <c r="J13" s="5" t="s">
        <v>17</v>
      </c>
      <c r="K13" s="10"/>
    </row>
    <row r="14" spans="1:11" s="135" customFormat="1" x14ac:dyDescent="0.25">
      <c r="A14" s="425"/>
      <c r="B14" s="13">
        <v>44606</v>
      </c>
      <c r="C14" s="420" t="s">
        <v>34</v>
      </c>
      <c r="D14" s="421"/>
      <c r="E14" s="22" t="s">
        <v>85</v>
      </c>
      <c r="F14" s="133"/>
      <c r="G14" s="134"/>
      <c r="H14" s="22" t="s">
        <v>365</v>
      </c>
      <c r="I14" s="22" t="s">
        <v>44</v>
      </c>
      <c r="J14" s="18"/>
      <c r="K14" s="8"/>
    </row>
    <row r="15" spans="1:11" s="135" customFormat="1" x14ac:dyDescent="0.25">
      <c r="A15" s="425"/>
      <c r="B15" s="13">
        <v>44605</v>
      </c>
      <c r="C15" s="420" t="s">
        <v>34</v>
      </c>
      <c r="D15" s="421"/>
      <c r="E15" s="22" t="s">
        <v>85</v>
      </c>
      <c r="F15" s="210"/>
      <c r="G15" s="211"/>
      <c r="H15" s="22" t="s">
        <v>365</v>
      </c>
      <c r="I15" s="22" t="s">
        <v>44</v>
      </c>
      <c r="J15" s="18"/>
      <c r="K15" s="8"/>
    </row>
    <row r="16" spans="1:11" s="135" customFormat="1" x14ac:dyDescent="0.25">
      <c r="A16" s="425"/>
      <c r="B16" s="13">
        <v>44604</v>
      </c>
      <c r="C16" s="420" t="s">
        <v>34</v>
      </c>
      <c r="D16" s="421"/>
      <c r="E16" s="22" t="s">
        <v>85</v>
      </c>
      <c r="F16" s="210"/>
      <c r="G16" s="211"/>
      <c r="H16" s="22" t="s">
        <v>58</v>
      </c>
      <c r="I16" s="22" t="s">
        <v>44</v>
      </c>
      <c r="J16" s="18"/>
      <c r="K16" s="8"/>
    </row>
    <row r="17" spans="1:11" s="135" customFormat="1" x14ac:dyDescent="0.25">
      <c r="A17" s="425"/>
      <c r="B17" s="13">
        <v>44519</v>
      </c>
      <c r="C17" s="420" t="s">
        <v>34</v>
      </c>
      <c r="D17" s="421"/>
      <c r="E17" s="22" t="s">
        <v>85</v>
      </c>
      <c r="F17" s="210"/>
      <c r="G17" s="211"/>
      <c r="H17" s="22" t="s">
        <v>85</v>
      </c>
      <c r="I17" s="22" t="s">
        <v>44</v>
      </c>
      <c r="J17" s="18"/>
      <c r="K17" s="8"/>
    </row>
    <row r="18" spans="1:11" s="135" customFormat="1" x14ac:dyDescent="0.25">
      <c r="A18" s="425"/>
      <c r="B18" s="13">
        <v>44518</v>
      </c>
      <c r="C18" s="420" t="s">
        <v>34</v>
      </c>
      <c r="D18" s="421"/>
      <c r="E18" s="22" t="s">
        <v>85</v>
      </c>
      <c r="F18" s="133"/>
      <c r="G18" s="134"/>
      <c r="H18" s="22" t="s">
        <v>85</v>
      </c>
      <c r="I18" s="22" t="s">
        <v>44</v>
      </c>
      <c r="J18" s="18"/>
      <c r="K18" s="8"/>
    </row>
    <row r="19" spans="1:11" s="135" customFormat="1" x14ac:dyDescent="0.25">
      <c r="A19" s="425"/>
      <c r="B19" s="13">
        <v>44518</v>
      </c>
      <c r="C19" s="420" t="s">
        <v>34</v>
      </c>
      <c r="D19" s="421"/>
      <c r="E19" s="22" t="s">
        <v>85</v>
      </c>
      <c r="F19" s="133"/>
      <c r="G19" s="134"/>
      <c r="H19" s="22" t="s">
        <v>85</v>
      </c>
      <c r="I19" s="22" t="s">
        <v>44</v>
      </c>
      <c r="J19" s="18"/>
      <c r="K19" s="8"/>
    </row>
    <row r="20" spans="1:11" ht="82.5" x14ac:dyDescent="0.25">
      <c r="A20" s="425"/>
      <c r="B20" s="13">
        <v>44487</v>
      </c>
      <c r="C20" s="420" t="s">
        <v>40</v>
      </c>
      <c r="D20" s="421"/>
      <c r="E20" s="76" t="s">
        <v>85</v>
      </c>
      <c r="F20" s="74"/>
      <c r="G20" s="75"/>
      <c r="H20" s="59" t="s">
        <v>165</v>
      </c>
      <c r="I20" s="22" t="s">
        <v>44</v>
      </c>
      <c r="J20" s="18"/>
      <c r="K20" s="8"/>
    </row>
    <row r="21" spans="1:11" ht="33" x14ac:dyDescent="0.25">
      <c r="A21" s="425"/>
      <c r="B21" s="13">
        <v>44486</v>
      </c>
      <c r="C21" s="420" t="s">
        <v>40</v>
      </c>
      <c r="D21" s="421"/>
      <c r="E21" s="76" t="s">
        <v>85</v>
      </c>
      <c r="F21" s="130"/>
      <c r="G21" s="131"/>
      <c r="H21" s="59" t="s">
        <v>288</v>
      </c>
      <c r="I21" s="22" t="s">
        <v>44</v>
      </c>
      <c r="J21" s="18"/>
      <c r="K21" s="8"/>
    </row>
    <row r="22" spans="1:11" x14ac:dyDescent="0.25">
      <c r="A22" s="425"/>
      <c r="B22" s="13">
        <v>44486</v>
      </c>
      <c r="C22" s="420" t="s">
        <v>40</v>
      </c>
      <c r="D22" s="421"/>
      <c r="E22" s="76" t="s">
        <v>85</v>
      </c>
      <c r="F22" s="109"/>
      <c r="G22" s="81"/>
      <c r="H22" s="22" t="s">
        <v>170</v>
      </c>
      <c r="I22" s="22" t="s">
        <v>44</v>
      </c>
      <c r="J22" s="18"/>
      <c r="K22" s="8"/>
    </row>
    <row r="23" spans="1:11" x14ac:dyDescent="0.25">
      <c r="A23" s="425"/>
      <c r="B23" s="13">
        <v>44453</v>
      </c>
      <c r="C23" s="420" t="s">
        <v>40</v>
      </c>
      <c r="D23" s="421"/>
      <c r="E23" s="8" t="s">
        <v>139</v>
      </c>
      <c r="F23" s="422" t="s">
        <v>85</v>
      </c>
      <c r="G23" s="423"/>
      <c r="H23" s="8" t="s">
        <v>164</v>
      </c>
      <c r="I23" s="8" t="s">
        <v>49</v>
      </c>
      <c r="J23" s="8" t="s">
        <v>195</v>
      </c>
      <c r="K23" s="10"/>
    </row>
    <row r="24" spans="1:11" x14ac:dyDescent="0.25">
      <c r="A24" s="425"/>
      <c r="B24" s="13">
        <v>44452</v>
      </c>
      <c r="C24" s="420" t="s">
        <v>40</v>
      </c>
      <c r="D24" s="421"/>
      <c r="E24" s="8" t="s">
        <v>139</v>
      </c>
      <c r="F24" s="422" t="s">
        <v>85</v>
      </c>
      <c r="G24" s="423"/>
      <c r="H24" s="8" t="s">
        <v>164</v>
      </c>
      <c r="I24" s="8" t="s">
        <v>49</v>
      </c>
      <c r="J24" s="8"/>
      <c r="K24" s="10"/>
    </row>
    <row r="25" spans="1:11" x14ac:dyDescent="0.25">
      <c r="A25" s="425"/>
      <c r="B25" s="13">
        <v>44441</v>
      </c>
      <c r="C25" s="420" t="s">
        <v>140</v>
      </c>
      <c r="D25" s="421"/>
      <c r="E25" s="8"/>
      <c r="F25" s="422"/>
      <c r="G25" s="423"/>
      <c r="H25" s="8" t="s">
        <v>170</v>
      </c>
      <c r="I25" s="8" t="s">
        <v>49</v>
      </c>
      <c r="J25" s="8" t="s">
        <v>241</v>
      </c>
      <c r="K25" s="10"/>
    </row>
    <row r="26" spans="1:11" ht="42.75" customHeight="1" x14ac:dyDescent="0.25">
      <c r="A26" s="426" t="s">
        <v>18</v>
      </c>
      <c r="B26" s="65" t="s">
        <v>3</v>
      </c>
      <c r="C26" s="417" t="s">
        <v>93</v>
      </c>
      <c r="D26" s="418"/>
      <c r="E26" s="418"/>
      <c r="F26" s="419"/>
      <c r="G26" s="411" t="s">
        <v>19</v>
      </c>
      <c r="H26" s="411"/>
      <c r="I26" s="411"/>
      <c r="J26" s="411"/>
      <c r="K26" s="10"/>
    </row>
    <row r="27" spans="1:11" ht="42.75" customHeight="1" x14ac:dyDescent="0.25">
      <c r="A27" s="427"/>
      <c r="B27" s="12">
        <v>44609</v>
      </c>
      <c r="C27" s="386" t="s">
        <v>221</v>
      </c>
      <c r="D27" s="387"/>
      <c r="E27" s="387"/>
      <c r="F27" s="388"/>
      <c r="G27" s="386" t="s">
        <v>390</v>
      </c>
      <c r="H27" s="387"/>
      <c r="I27" s="387"/>
      <c r="J27" s="388"/>
      <c r="K27" s="10"/>
    </row>
    <row r="28" spans="1:11" ht="118.5" customHeight="1" x14ac:dyDescent="0.25">
      <c r="A28" s="427"/>
      <c r="B28" s="12">
        <v>44609</v>
      </c>
      <c r="C28" s="386" t="s">
        <v>95</v>
      </c>
      <c r="D28" s="387"/>
      <c r="E28" s="387"/>
      <c r="F28" s="388"/>
      <c r="G28" s="386" t="s">
        <v>389</v>
      </c>
      <c r="H28" s="387"/>
      <c r="I28" s="387"/>
      <c r="J28" s="388"/>
      <c r="K28" s="10"/>
    </row>
    <row r="29" spans="1:11" ht="52.5" customHeight="1" x14ac:dyDescent="0.25">
      <c r="A29" s="427"/>
      <c r="B29" s="14">
        <v>44438</v>
      </c>
      <c r="C29" s="380" t="s">
        <v>97</v>
      </c>
      <c r="D29" s="381"/>
      <c r="E29" s="381"/>
      <c r="F29" s="382"/>
      <c r="G29" s="379" t="s">
        <v>98</v>
      </c>
      <c r="H29" s="379"/>
      <c r="I29" s="379"/>
      <c r="J29" s="379"/>
      <c r="K29" s="10"/>
    </row>
    <row r="30" spans="1:11" ht="33" customHeight="1" x14ac:dyDescent="0.25">
      <c r="A30" s="427"/>
      <c r="B30" s="14">
        <v>44436</v>
      </c>
      <c r="C30" s="380" t="s">
        <v>95</v>
      </c>
      <c r="D30" s="381"/>
      <c r="E30" s="381"/>
      <c r="F30" s="382"/>
      <c r="G30" s="376" t="s">
        <v>96</v>
      </c>
      <c r="H30" s="377"/>
      <c r="I30" s="377"/>
      <c r="J30" s="378"/>
      <c r="K30" s="10"/>
    </row>
    <row r="31" spans="1:11" ht="16.5" customHeight="1" x14ac:dyDescent="0.25">
      <c r="A31" s="136" t="s">
        <v>82</v>
      </c>
      <c r="B31" s="428" t="s">
        <v>279</v>
      </c>
      <c r="C31" s="429"/>
      <c r="D31" s="429"/>
      <c r="E31" s="429"/>
      <c r="F31" s="429"/>
      <c r="G31" s="429"/>
      <c r="H31" s="429"/>
      <c r="I31" s="429"/>
      <c r="J31" s="429"/>
      <c r="K31" s="429"/>
    </row>
  </sheetData>
  <mergeCells count="42">
    <mergeCell ref="B31:K31"/>
    <mergeCell ref="I2:J2"/>
    <mergeCell ref="C2:D2"/>
    <mergeCell ref="C3:D3"/>
    <mergeCell ref="C4:D4"/>
    <mergeCell ref="C5:D5"/>
    <mergeCell ref="F2:H2"/>
    <mergeCell ref="J4:J5"/>
    <mergeCell ref="F3:G3"/>
    <mergeCell ref="F4:G4"/>
    <mergeCell ref="F13:G13"/>
    <mergeCell ref="F24:G24"/>
    <mergeCell ref="C21:D21"/>
    <mergeCell ref="C14:D14"/>
    <mergeCell ref="C19:D19"/>
    <mergeCell ref="C18:D18"/>
    <mergeCell ref="C17:D17"/>
    <mergeCell ref="C15:D15"/>
    <mergeCell ref="C16:D16"/>
    <mergeCell ref="G26:J26"/>
    <mergeCell ref="G29:J29"/>
    <mergeCell ref="A26:A30"/>
    <mergeCell ref="G28:J28"/>
    <mergeCell ref="C28:F28"/>
    <mergeCell ref="G27:J27"/>
    <mergeCell ref="C27:F27"/>
    <mergeCell ref="A6:A12"/>
    <mergeCell ref="I4:I5"/>
    <mergeCell ref="F5:G5"/>
    <mergeCell ref="C30:F30"/>
    <mergeCell ref="C26:F26"/>
    <mergeCell ref="C24:D24"/>
    <mergeCell ref="C25:D25"/>
    <mergeCell ref="C23:D23"/>
    <mergeCell ref="F23:G23"/>
    <mergeCell ref="C22:D22"/>
    <mergeCell ref="F25:G25"/>
    <mergeCell ref="C20:D20"/>
    <mergeCell ref="A13:A25"/>
    <mergeCell ref="C13:D13"/>
    <mergeCell ref="G30:J30"/>
    <mergeCell ref="C29:F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3"/>
  <sheetViews>
    <sheetView topLeftCell="A52" zoomScaleNormal="100" workbookViewId="0"/>
  </sheetViews>
  <sheetFormatPr defaultRowHeight="16.5" x14ac:dyDescent="0.25"/>
  <cols>
    <col min="1" max="1" width="13.42578125" style="158" customWidth="1"/>
    <col min="2" max="2" width="24.140625" style="158" customWidth="1"/>
    <col min="3" max="3" width="13.140625" style="158" customWidth="1"/>
    <col min="4" max="4" width="13.7109375" style="158" customWidth="1"/>
    <col min="5" max="5" width="13.140625" style="158" customWidth="1"/>
    <col min="6" max="6" width="8.7109375" style="158" customWidth="1"/>
    <col min="7" max="7" width="10.85546875" style="158" customWidth="1"/>
    <col min="8" max="8" width="15.42578125" style="158" customWidth="1"/>
    <col min="9" max="9" width="14.7109375" style="158" customWidth="1"/>
    <col min="10" max="10" width="28.85546875" style="158" customWidth="1"/>
    <col min="11" max="11" width="17" style="158" customWidth="1"/>
    <col min="12" max="16384" width="9.140625" style="158"/>
  </cols>
  <sheetData>
    <row r="1" spans="1:11" ht="33" x14ac:dyDescent="0.25">
      <c r="A1" s="55" t="s">
        <v>515</v>
      </c>
      <c r="B1" s="90" t="s">
        <v>234</v>
      </c>
    </row>
    <row r="2" spans="1:11" ht="33" customHeight="1" x14ac:dyDescent="0.25">
      <c r="A2" s="2" t="s">
        <v>0</v>
      </c>
      <c r="B2" s="439" t="s">
        <v>160</v>
      </c>
      <c r="C2" s="440"/>
      <c r="D2" s="2" t="s">
        <v>10</v>
      </c>
      <c r="E2" s="12">
        <v>23606</v>
      </c>
      <c r="F2" s="400" t="s">
        <v>22</v>
      </c>
      <c r="G2" s="430"/>
      <c r="H2" s="430"/>
      <c r="I2" s="400" t="s">
        <v>108</v>
      </c>
      <c r="J2" s="401"/>
      <c r="K2" s="35" t="s">
        <v>181</v>
      </c>
    </row>
    <row r="3" spans="1:11" ht="21" customHeight="1" x14ac:dyDescent="0.25">
      <c r="A3" s="2" t="s">
        <v>20</v>
      </c>
      <c r="B3" s="439" t="s">
        <v>77</v>
      </c>
      <c r="C3" s="440"/>
      <c r="D3" s="2" t="s">
        <v>21</v>
      </c>
      <c r="E3" s="203">
        <v>58</v>
      </c>
      <c r="F3" s="406" t="s">
        <v>110</v>
      </c>
      <c r="G3" s="407"/>
      <c r="H3" s="275">
        <v>365</v>
      </c>
      <c r="I3" s="34" t="s">
        <v>109</v>
      </c>
      <c r="J3" s="29">
        <v>44693</v>
      </c>
      <c r="K3" s="10" t="s">
        <v>156</v>
      </c>
    </row>
    <row r="4" spans="1:11" ht="33" customHeight="1" x14ac:dyDescent="0.25">
      <c r="A4" s="33" t="s">
        <v>106</v>
      </c>
      <c r="B4" s="439" t="s">
        <v>119</v>
      </c>
      <c r="C4" s="440"/>
      <c r="D4" s="2" t="s">
        <v>105</v>
      </c>
      <c r="E4" s="273" t="s">
        <v>118</v>
      </c>
      <c r="F4" s="406" t="s">
        <v>104</v>
      </c>
      <c r="G4" s="407"/>
      <c r="H4" s="275">
        <v>365</v>
      </c>
      <c r="I4" s="402" t="s">
        <v>103</v>
      </c>
      <c r="J4" s="437" t="s">
        <v>157</v>
      </c>
      <c r="K4" s="10" t="s">
        <v>154</v>
      </c>
    </row>
    <row r="5" spans="1:11" ht="33" customHeight="1" x14ac:dyDescent="0.25">
      <c r="A5" s="33" t="s">
        <v>102</v>
      </c>
      <c r="B5" s="439" t="s">
        <v>482</v>
      </c>
      <c r="C5" s="440"/>
      <c r="D5" s="2" t="s">
        <v>101</v>
      </c>
      <c r="E5" s="273" t="s">
        <v>117</v>
      </c>
      <c r="F5" s="406" t="s">
        <v>25</v>
      </c>
      <c r="G5" s="448"/>
      <c r="H5" s="27">
        <f>H3/H4</f>
        <v>1</v>
      </c>
      <c r="I5" s="403"/>
      <c r="J5" s="438"/>
      <c r="K5" s="10" t="s">
        <v>155</v>
      </c>
    </row>
    <row r="6" spans="1:11" ht="60" customHeight="1" x14ac:dyDescent="0.25">
      <c r="A6" s="445" t="s">
        <v>2</v>
      </c>
      <c r="B6" s="3" t="s">
        <v>3</v>
      </c>
      <c r="C6" s="4" t="s">
        <v>141</v>
      </c>
      <c r="D6" s="4" t="s">
        <v>4</v>
      </c>
      <c r="E6" s="4" t="s">
        <v>473</v>
      </c>
      <c r="F6" s="4" t="s">
        <v>6</v>
      </c>
      <c r="G6" s="4" t="s">
        <v>116</v>
      </c>
      <c r="H6" s="4" t="s">
        <v>8</v>
      </c>
      <c r="I6" s="4" t="s">
        <v>9</v>
      </c>
      <c r="J6" s="3" t="s">
        <v>11</v>
      </c>
      <c r="K6" s="272" t="s">
        <v>355</v>
      </c>
    </row>
    <row r="7" spans="1:11" s="132" customFormat="1" ht="25.5" customHeight="1" x14ac:dyDescent="0.25">
      <c r="A7" s="446"/>
      <c r="B7" s="121">
        <v>44658</v>
      </c>
      <c r="C7" s="16">
        <v>23</v>
      </c>
      <c r="D7" s="16">
        <v>14</v>
      </c>
      <c r="E7" s="16">
        <v>116</v>
      </c>
      <c r="F7" s="16">
        <v>0.5</v>
      </c>
      <c r="G7" s="16"/>
      <c r="H7" s="16"/>
      <c r="I7" s="16"/>
      <c r="J7" s="16"/>
      <c r="K7" s="16" t="s">
        <v>356</v>
      </c>
    </row>
    <row r="8" spans="1:11" s="132" customFormat="1" ht="25.5" customHeight="1" x14ac:dyDescent="0.25">
      <c r="A8" s="446"/>
      <c r="B8" s="121">
        <v>44620</v>
      </c>
      <c r="C8" s="16">
        <v>18</v>
      </c>
      <c r="D8" s="16">
        <v>12</v>
      </c>
      <c r="E8" s="16">
        <v>116</v>
      </c>
      <c r="F8" s="16">
        <v>0.6</v>
      </c>
      <c r="G8" s="16"/>
      <c r="H8" s="16"/>
      <c r="I8" s="16"/>
      <c r="J8" s="16"/>
      <c r="K8" s="16" t="s">
        <v>396</v>
      </c>
    </row>
    <row r="9" spans="1:11" ht="24" customHeight="1" x14ac:dyDescent="0.25">
      <c r="A9" s="446"/>
      <c r="B9" s="121">
        <v>44203</v>
      </c>
      <c r="C9" s="16">
        <v>36</v>
      </c>
      <c r="D9" s="16">
        <v>34</v>
      </c>
      <c r="E9" s="16">
        <v>92</v>
      </c>
      <c r="F9" s="16">
        <v>0.8</v>
      </c>
      <c r="G9" s="16"/>
      <c r="H9" s="16"/>
      <c r="I9" s="16"/>
      <c r="J9" s="16"/>
      <c r="K9" s="272" t="s">
        <v>400</v>
      </c>
    </row>
    <row r="10" spans="1:11" ht="24" customHeight="1" x14ac:dyDescent="0.25">
      <c r="A10" s="446"/>
      <c r="B10" s="121">
        <v>44517</v>
      </c>
      <c r="C10" s="16">
        <v>48</v>
      </c>
      <c r="D10" s="16">
        <v>43</v>
      </c>
      <c r="E10" s="16">
        <v>76</v>
      </c>
      <c r="F10" s="16">
        <v>0.8</v>
      </c>
      <c r="G10" s="16"/>
      <c r="H10" s="16"/>
      <c r="I10" s="16"/>
      <c r="J10" s="6"/>
      <c r="K10" s="16"/>
    </row>
    <row r="11" spans="1:11" x14ac:dyDescent="0.25">
      <c r="A11" s="446"/>
      <c r="B11" s="121">
        <v>44511</v>
      </c>
      <c r="C11" s="16">
        <v>42</v>
      </c>
      <c r="D11" s="16">
        <v>51</v>
      </c>
      <c r="E11" s="16">
        <v>78</v>
      </c>
      <c r="F11" s="16"/>
      <c r="G11" s="16">
        <v>10.9</v>
      </c>
      <c r="H11" s="16">
        <v>31.9</v>
      </c>
      <c r="I11" s="16">
        <v>184</v>
      </c>
      <c r="J11" s="16"/>
      <c r="K11" s="16"/>
    </row>
    <row r="12" spans="1:11" x14ac:dyDescent="0.25">
      <c r="A12" s="446"/>
      <c r="B12" s="121">
        <v>44501</v>
      </c>
      <c r="C12" s="16">
        <v>23</v>
      </c>
      <c r="D12" s="16">
        <v>23</v>
      </c>
      <c r="E12" s="16">
        <v>95</v>
      </c>
      <c r="F12" s="16">
        <v>0.8</v>
      </c>
      <c r="G12" s="16"/>
      <c r="H12" s="16"/>
      <c r="I12" s="16"/>
      <c r="J12" s="16"/>
      <c r="K12" s="16"/>
    </row>
    <row r="13" spans="1:11" x14ac:dyDescent="0.25">
      <c r="A13" s="446"/>
      <c r="B13" s="121">
        <v>44495</v>
      </c>
      <c r="C13" s="16">
        <v>20</v>
      </c>
      <c r="D13" s="16">
        <v>21</v>
      </c>
      <c r="E13" s="16">
        <v>85</v>
      </c>
      <c r="F13" s="16">
        <v>0.3</v>
      </c>
      <c r="G13" s="16">
        <v>11.9</v>
      </c>
      <c r="H13" s="16">
        <v>35.5</v>
      </c>
      <c r="I13" s="16">
        <v>226</v>
      </c>
      <c r="J13" s="16"/>
      <c r="K13" s="16"/>
    </row>
    <row r="14" spans="1:11" x14ac:dyDescent="0.25">
      <c r="A14" s="446"/>
      <c r="B14" s="121">
        <v>44490</v>
      </c>
      <c r="C14" s="16">
        <v>20</v>
      </c>
      <c r="D14" s="16">
        <v>20</v>
      </c>
      <c r="E14" s="16">
        <v>87</v>
      </c>
      <c r="F14" s="16">
        <v>0.4</v>
      </c>
      <c r="G14" s="16">
        <v>11.8</v>
      </c>
      <c r="H14" s="16">
        <v>35.4</v>
      </c>
      <c r="I14" s="16">
        <v>231</v>
      </c>
      <c r="J14" s="16"/>
      <c r="K14" s="16"/>
    </row>
    <row r="15" spans="1:11" x14ac:dyDescent="0.25">
      <c r="A15" s="446"/>
      <c r="B15" s="121">
        <v>44484</v>
      </c>
      <c r="C15" s="16">
        <v>19</v>
      </c>
      <c r="D15" s="16">
        <v>16</v>
      </c>
      <c r="E15" s="16">
        <v>99</v>
      </c>
      <c r="F15" s="16">
        <v>0.5</v>
      </c>
      <c r="G15" s="16">
        <v>11</v>
      </c>
      <c r="H15" s="16">
        <v>32.299999999999997</v>
      </c>
      <c r="I15" s="16">
        <v>241</v>
      </c>
      <c r="J15" s="16"/>
      <c r="K15" s="16"/>
    </row>
    <row r="16" spans="1:11" x14ac:dyDescent="0.25">
      <c r="A16" s="446"/>
      <c r="B16" s="121">
        <v>44477</v>
      </c>
      <c r="C16" s="16">
        <v>25</v>
      </c>
      <c r="D16" s="16">
        <v>18</v>
      </c>
      <c r="E16" s="16">
        <v>103</v>
      </c>
      <c r="F16" s="16">
        <v>0.4</v>
      </c>
      <c r="G16" s="16">
        <v>12</v>
      </c>
      <c r="H16" s="16">
        <v>35.9</v>
      </c>
      <c r="I16" s="16">
        <v>118</v>
      </c>
      <c r="J16" s="16"/>
      <c r="K16" s="272"/>
    </row>
    <row r="17" spans="1:11" x14ac:dyDescent="0.25">
      <c r="A17" s="446"/>
      <c r="B17" s="121">
        <v>44467</v>
      </c>
      <c r="C17" s="16">
        <v>19</v>
      </c>
      <c r="D17" s="16">
        <v>23</v>
      </c>
      <c r="E17" s="16">
        <v>93</v>
      </c>
      <c r="F17" s="16">
        <v>0.6</v>
      </c>
      <c r="G17" s="16">
        <v>11</v>
      </c>
      <c r="H17" s="16">
        <v>33.299999999999997</v>
      </c>
      <c r="I17" s="16">
        <v>285</v>
      </c>
      <c r="J17" s="15"/>
      <c r="K17" s="272"/>
    </row>
    <row r="18" spans="1:11" x14ac:dyDescent="0.25">
      <c r="A18" s="446"/>
      <c r="B18" s="121">
        <v>44461</v>
      </c>
      <c r="C18" s="16">
        <v>21</v>
      </c>
      <c r="D18" s="16">
        <v>36</v>
      </c>
      <c r="E18" s="16">
        <v>126</v>
      </c>
      <c r="F18" s="16">
        <v>0.5</v>
      </c>
      <c r="G18" s="16">
        <v>10.7</v>
      </c>
      <c r="H18" s="16">
        <v>32.6</v>
      </c>
      <c r="I18" s="16">
        <v>299</v>
      </c>
      <c r="J18" s="15"/>
      <c r="K18" s="272"/>
    </row>
    <row r="19" spans="1:11" x14ac:dyDescent="0.25">
      <c r="A19" s="446"/>
      <c r="B19" s="121">
        <v>44453</v>
      </c>
      <c r="C19" s="16">
        <v>40</v>
      </c>
      <c r="D19" s="16">
        <v>67</v>
      </c>
      <c r="E19" s="16">
        <v>67</v>
      </c>
      <c r="F19" s="16">
        <v>0.6</v>
      </c>
      <c r="G19" s="16"/>
      <c r="H19" s="16"/>
      <c r="I19" s="16"/>
      <c r="J19" s="6"/>
      <c r="K19" s="272"/>
    </row>
    <row r="20" spans="1:11" x14ac:dyDescent="0.25">
      <c r="A20" s="446"/>
      <c r="B20" s="121">
        <v>44446</v>
      </c>
      <c r="C20" s="56">
        <v>61</v>
      </c>
      <c r="D20" s="16">
        <v>104</v>
      </c>
      <c r="E20" s="16">
        <v>92</v>
      </c>
      <c r="F20" s="16">
        <v>0.7</v>
      </c>
      <c r="G20" s="16"/>
      <c r="H20" s="16"/>
      <c r="I20" s="16"/>
      <c r="J20" s="6"/>
      <c r="K20" s="272"/>
    </row>
    <row r="21" spans="1:11" x14ac:dyDescent="0.25">
      <c r="A21" s="446"/>
      <c r="B21" s="121">
        <v>44432</v>
      </c>
      <c r="C21" s="56">
        <v>66</v>
      </c>
      <c r="D21" s="16">
        <v>66</v>
      </c>
      <c r="E21" s="16">
        <v>64</v>
      </c>
      <c r="F21" s="16">
        <v>0.9</v>
      </c>
      <c r="G21" s="16"/>
      <c r="H21" s="16"/>
      <c r="I21" s="16"/>
      <c r="J21" s="6"/>
      <c r="K21" s="10"/>
    </row>
    <row r="22" spans="1:11" x14ac:dyDescent="0.25">
      <c r="A22" s="446"/>
      <c r="B22" s="121">
        <v>44420</v>
      </c>
      <c r="C22" s="56">
        <v>46</v>
      </c>
      <c r="D22" s="16">
        <v>46</v>
      </c>
      <c r="E22" s="16">
        <v>78</v>
      </c>
      <c r="F22" s="16">
        <v>0.5</v>
      </c>
      <c r="G22" s="16">
        <v>10.7</v>
      </c>
      <c r="H22" s="16">
        <v>32.1</v>
      </c>
      <c r="I22" s="16">
        <v>273</v>
      </c>
      <c r="J22" s="6"/>
      <c r="K22" s="10"/>
    </row>
    <row r="23" spans="1:11" x14ac:dyDescent="0.25">
      <c r="A23" s="447"/>
      <c r="B23" s="121">
        <v>44414</v>
      </c>
      <c r="C23" s="56">
        <v>35</v>
      </c>
      <c r="D23" s="16">
        <v>47</v>
      </c>
      <c r="E23" s="16">
        <v>62</v>
      </c>
      <c r="F23" s="16">
        <v>0.5</v>
      </c>
      <c r="G23" s="16">
        <v>10.9</v>
      </c>
      <c r="H23" s="16">
        <v>33.1</v>
      </c>
      <c r="I23" s="16">
        <v>242</v>
      </c>
      <c r="J23" s="6"/>
      <c r="K23" s="10"/>
    </row>
    <row r="24" spans="1:11" ht="49.5" customHeight="1" x14ac:dyDescent="0.25">
      <c r="A24" s="373" t="s">
        <v>1</v>
      </c>
      <c r="B24" s="121">
        <v>44386</v>
      </c>
      <c r="C24" s="40">
        <v>38</v>
      </c>
      <c r="D24" s="6">
        <v>35</v>
      </c>
      <c r="E24" s="6">
        <v>80</v>
      </c>
      <c r="F24" s="6">
        <v>0.8</v>
      </c>
      <c r="G24" s="6"/>
      <c r="H24" s="6"/>
      <c r="I24" s="6"/>
      <c r="J24" s="6"/>
      <c r="K24" s="10"/>
    </row>
    <row r="25" spans="1:11" ht="49.5" customHeight="1" x14ac:dyDescent="0.25">
      <c r="A25" s="373"/>
      <c r="B25" s="443" t="s">
        <v>3</v>
      </c>
      <c r="C25" s="444"/>
      <c r="D25" s="274" t="s">
        <v>12</v>
      </c>
      <c r="E25" s="274" t="s">
        <v>13</v>
      </c>
      <c r="F25" s="410" t="s">
        <v>14</v>
      </c>
      <c r="G25" s="410"/>
      <c r="H25" s="274" t="s">
        <v>15</v>
      </c>
      <c r="I25" s="274" t="s">
        <v>16</v>
      </c>
      <c r="J25" s="268" t="s">
        <v>17</v>
      </c>
      <c r="K25" s="51"/>
    </row>
    <row r="26" spans="1:11" ht="42" customHeight="1" x14ac:dyDescent="0.25">
      <c r="A26" s="373"/>
      <c r="B26" s="441">
        <v>44391</v>
      </c>
      <c r="C26" s="442"/>
      <c r="D26" s="59" t="s">
        <v>72</v>
      </c>
      <c r="E26" s="116"/>
      <c r="F26" s="117"/>
      <c r="G26" s="118"/>
      <c r="H26" s="22" t="s">
        <v>73</v>
      </c>
      <c r="I26" s="116"/>
      <c r="J26" s="116"/>
      <c r="K26" s="51"/>
    </row>
    <row r="27" spans="1:11" ht="62.25" customHeight="1" x14ac:dyDescent="0.25">
      <c r="A27" s="373"/>
      <c r="B27" s="441">
        <v>44388</v>
      </c>
      <c r="C27" s="442"/>
      <c r="D27" s="59" t="s">
        <v>68</v>
      </c>
      <c r="E27" s="116"/>
      <c r="F27" s="117"/>
      <c r="G27" s="118"/>
      <c r="H27" s="22" t="s">
        <v>75</v>
      </c>
      <c r="I27" s="116"/>
      <c r="J27" s="116"/>
      <c r="K27" s="51"/>
    </row>
    <row r="28" spans="1:11" ht="50.25" customHeight="1" x14ac:dyDescent="0.25">
      <c r="A28" s="373"/>
      <c r="B28" s="441">
        <v>44349</v>
      </c>
      <c r="C28" s="442"/>
      <c r="D28" s="59" t="s">
        <v>83</v>
      </c>
      <c r="E28" s="59" t="s">
        <v>60</v>
      </c>
      <c r="F28" s="117"/>
      <c r="G28" s="118"/>
      <c r="H28" s="22" t="s">
        <v>84</v>
      </c>
      <c r="I28" s="116"/>
      <c r="J28" s="116"/>
      <c r="K28" s="51"/>
    </row>
    <row r="29" spans="1:11" ht="63.75" customHeight="1" x14ac:dyDescent="0.25">
      <c r="A29" s="373"/>
      <c r="B29" s="441">
        <v>44348</v>
      </c>
      <c r="C29" s="442"/>
      <c r="D29" s="59" t="s">
        <v>83</v>
      </c>
      <c r="E29" s="59" t="s">
        <v>60</v>
      </c>
      <c r="F29" s="117"/>
      <c r="G29" s="118"/>
      <c r="H29" s="22" t="s">
        <v>84</v>
      </c>
      <c r="I29" s="116"/>
      <c r="J29" s="116"/>
      <c r="K29" s="51"/>
    </row>
    <row r="30" spans="1:11" ht="52.5" customHeight="1" x14ac:dyDescent="0.25">
      <c r="A30" s="373"/>
      <c r="B30" s="441">
        <v>44348</v>
      </c>
      <c r="C30" s="442"/>
      <c r="D30" s="59" t="s">
        <v>70</v>
      </c>
      <c r="E30" s="59"/>
      <c r="F30" s="367"/>
      <c r="G30" s="368"/>
      <c r="H30" s="22"/>
      <c r="I30" s="59"/>
      <c r="J30" s="59" t="s">
        <v>71</v>
      </c>
      <c r="K30" s="51"/>
    </row>
    <row r="31" spans="1:11" ht="67.5" customHeight="1" x14ac:dyDescent="0.25">
      <c r="A31" s="373"/>
      <c r="B31" s="441">
        <v>44341</v>
      </c>
      <c r="C31" s="442"/>
      <c r="D31" s="59" t="s">
        <v>68</v>
      </c>
      <c r="E31" s="59"/>
      <c r="F31" s="266"/>
      <c r="G31" s="267"/>
      <c r="H31" s="22" t="s">
        <v>74</v>
      </c>
      <c r="I31" s="59"/>
      <c r="J31" s="59"/>
      <c r="K31" s="51"/>
    </row>
    <row r="32" spans="1:11" ht="16.5" customHeight="1" x14ac:dyDescent="0.25">
      <c r="A32" s="449" t="s">
        <v>18</v>
      </c>
      <c r="B32" s="441">
        <v>44346</v>
      </c>
      <c r="C32" s="442"/>
      <c r="D32" s="59" t="s">
        <v>68</v>
      </c>
      <c r="E32" s="59"/>
      <c r="F32" s="367"/>
      <c r="G32" s="368"/>
      <c r="H32" s="22" t="s">
        <v>69</v>
      </c>
      <c r="I32" s="59"/>
      <c r="J32" s="59"/>
      <c r="K32" s="10"/>
    </row>
    <row r="33" spans="1:11" ht="16.5" customHeight="1" x14ac:dyDescent="0.25">
      <c r="A33" s="449"/>
      <c r="B33" s="412" t="s">
        <v>3</v>
      </c>
      <c r="C33" s="414"/>
      <c r="D33" s="412" t="s">
        <v>93</v>
      </c>
      <c r="E33" s="413"/>
      <c r="F33" s="414"/>
      <c r="G33" s="411" t="s">
        <v>19</v>
      </c>
      <c r="H33" s="411"/>
      <c r="I33" s="411"/>
      <c r="J33" s="411"/>
      <c r="K33" s="10"/>
    </row>
    <row r="34" spans="1:11" ht="35.25" customHeight="1" x14ac:dyDescent="0.25">
      <c r="A34" s="449"/>
      <c r="B34" s="123">
        <v>44394</v>
      </c>
      <c r="C34" s="386" t="s">
        <v>129</v>
      </c>
      <c r="D34" s="387"/>
      <c r="E34" s="387"/>
      <c r="F34" s="388"/>
      <c r="G34" s="451" t="s">
        <v>138</v>
      </c>
      <c r="H34" s="452"/>
      <c r="I34" s="452"/>
      <c r="J34" s="453"/>
      <c r="K34" s="10"/>
    </row>
    <row r="35" spans="1:11" ht="55.5" customHeight="1" x14ac:dyDescent="0.25">
      <c r="A35" s="449"/>
      <c r="B35" s="123">
        <v>44390</v>
      </c>
      <c r="C35" s="386" t="s">
        <v>129</v>
      </c>
      <c r="D35" s="387"/>
      <c r="E35" s="387"/>
      <c r="F35" s="388"/>
      <c r="G35" s="451" t="s">
        <v>137</v>
      </c>
      <c r="H35" s="452"/>
      <c r="I35" s="452"/>
      <c r="J35" s="453"/>
      <c r="K35" s="10"/>
    </row>
    <row r="36" spans="1:11" ht="57.75" customHeight="1" x14ac:dyDescent="0.25">
      <c r="A36" s="449"/>
      <c r="B36" s="123">
        <v>44388</v>
      </c>
      <c r="C36" s="386" t="s">
        <v>129</v>
      </c>
      <c r="D36" s="387"/>
      <c r="E36" s="387"/>
      <c r="F36" s="388"/>
      <c r="G36" s="451" t="s">
        <v>136</v>
      </c>
      <c r="H36" s="454"/>
      <c r="I36" s="454"/>
      <c r="J36" s="455"/>
      <c r="K36" s="10"/>
    </row>
    <row r="37" spans="1:11" ht="16.5" customHeight="1" x14ac:dyDescent="0.25">
      <c r="A37" s="449"/>
      <c r="B37" s="123">
        <v>44386</v>
      </c>
      <c r="C37" s="386" t="s">
        <v>132</v>
      </c>
      <c r="D37" s="387"/>
      <c r="E37" s="387"/>
      <c r="F37" s="388"/>
      <c r="G37" s="451" t="s">
        <v>135</v>
      </c>
      <c r="H37" s="454"/>
      <c r="I37" s="454"/>
      <c r="J37" s="455"/>
      <c r="K37" s="10"/>
    </row>
    <row r="38" spans="1:11" ht="31.5" customHeight="1" x14ac:dyDescent="0.25">
      <c r="A38" s="449"/>
      <c r="B38" s="276">
        <v>44384</v>
      </c>
      <c r="C38" s="380" t="s">
        <v>115</v>
      </c>
      <c r="D38" s="381"/>
      <c r="E38" s="381"/>
      <c r="F38" s="382"/>
      <c r="G38" s="379" t="s">
        <v>92</v>
      </c>
      <c r="H38" s="379"/>
      <c r="I38" s="379"/>
      <c r="J38" s="379"/>
      <c r="K38" s="10"/>
    </row>
    <row r="39" spans="1:11" ht="31.5" customHeight="1" x14ac:dyDescent="0.25">
      <c r="A39" s="449"/>
      <c r="B39" s="276">
        <v>44359</v>
      </c>
      <c r="C39" s="380" t="s">
        <v>132</v>
      </c>
      <c r="D39" s="381"/>
      <c r="E39" s="381"/>
      <c r="F39" s="382"/>
      <c r="G39" s="434" t="s">
        <v>134</v>
      </c>
      <c r="H39" s="435"/>
      <c r="I39" s="435"/>
      <c r="J39" s="436"/>
      <c r="K39" s="10"/>
    </row>
    <row r="40" spans="1:11" ht="31.5" customHeight="1" x14ac:dyDescent="0.25">
      <c r="A40" s="449"/>
      <c r="B40" s="276">
        <v>44359</v>
      </c>
      <c r="C40" s="380" t="s">
        <v>115</v>
      </c>
      <c r="D40" s="381"/>
      <c r="E40" s="381"/>
      <c r="F40" s="382"/>
      <c r="G40" s="376" t="s">
        <v>78</v>
      </c>
      <c r="H40" s="377"/>
      <c r="I40" s="377"/>
      <c r="J40" s="378"/>
      <c r="K40" s="10"/>
    </row>
    <row r="41" spans="1:11" ht="31.5" customHeight="1" x14ac:dyDescent="0.25">
      <c r="A41" s="449"/>
      <c r="B41" s="276">
        <v>44344</v>
      </c>
      <c r="C41" s="380" t="s">
        <v>132</v>
      </c>
      <c r="D41" s="381"/>
      <c r="E41" s="381"/>
      <c r="F41" s="382"/>
      <c r="G41" s="434" t="s">
        <v>133</v>
      </c>
      <c r="H41" s="435"/>
      <c r="I41" s="435"/>
      <c r="J41" s="436"/>
      <c r="K41" s="10"/>
    </row>
    <row r="42" spans="1:11" ht="31.5" customHeight="1" x14ac:dyDescent="0.25">
      <c r="A42" s="449"/>
      <c r="B42" s="276">
        <v>44342</v>
      </c>
      <c r="C42" s="380" t="s">
        <v>115</v>
      </c>
      <c r="D42" s="381"/>
      <c r="E42" s="381"/>
      <c r="F42" s="382"/>
      <c r="G42" s="434" t="s">
        <v>81</v>
      </c>
      <c r="H42" s="435"/>
      <c r="I42" s="435"/>
      <c r="J42" s="436"/>
      <c r="K42" s="10"/>
    </row>
    <row r="43" spans="1:11" ht="61.5" customHeight="1" x14ac:dyDescent="0.25">
      <c r="A43" s="449"/>
      <c r="B43" s="276">
        <v>44340</v>
      </c>
      <c r="C43" s="380" t="s">
        <v>132</v>
      </c>
      <c r="D43" s="381"/>
      <c r="E43" s="381"/>
      <c r="F43" s="382"/>
      <c r="G43" s="434" t="s">
        <v>131</v>
      </c>
      <c r="H43" s="435"/>
      <c r="I43" s="435"/>
      <c r="J43" s="436"/>
      <c r="K43" s="10"/>
    </row>
    <row r="44" spans="1:11" ht="31.5" customHeight="1" x14ac:dyDescent="0.25">
      <c r="A44" s="449"/>
      <c r="B44" s="276">
        <v>44339</v>
      </c>
      <c r="C44" s="380" t="s">
        <v>129</v>
      </c>
      <c r="D44" s="381"/>
      <c r="E44" s="381"/>
      <c r="F44" s="382"/>
      <c r="G44" s="434" t="s">
        <v>130</v>
      </c>
      <c r="H44" s="435"/>
      <c r="I44" s="435"/>
      <c r="J44" s="436"/>
      <c r="K44" s="10"/>
    </row>
    <row r="45" spans="1:11" ht="31.5" customHeight="1" x14ac:dyDescent="0.25">
      <c r="A45" s="449"/>
      <c r="B45" s="276">
        <v>44337</v>
      </c>
      <c r="C45" s="380" t="s">
        <v>122</v>
      </c>
      <c r="D45" s="381"/>
      <c r="E45" s="381"/>
      <c r="F45" s="382"/>
      <c r="G45" s="434" t="s">
        <v>128</v>
      </c>
      <c r="H45" s="435"/>
      <c r="I45" s="435"/>
      <c r="J45" s="436"/>
      <c r="K45" s="10"/>
    </row>
    <row r="46" spans="1:11" ht="31.5" customHeight="1" x14ac:dyDescent="0.25">
      <c r="A46" s="449"/>
      <c r="B46" s="276">
        <v>44337</v>
      </c>
      <c r="C46" s="380" t="s">
        <v>115</v>
      </c>
      <c r="D46" s="381"/>
      <c r="E46" s="381"/>
      <c r="F46" s="382"/>
      <c r="G46" s="269" t="s">
        <v>80</v>
      </c>
      <c r="H46" s="270"/>
      <c r="I46" s="270"/>
      <c r="J46" s="271"/>
      <c r="K46" s="10"/>
    </row>
    <row r="47" spans="1:11" ht="31.5" customHeight="1" x14ac:dyDescent="0.25">
      <c r="A47" s="449"/>
      <c r="B47" s="276">
        <v>44335</v>
      </c>
      <c r="C47" s="380" t="s">
        <v>115</v>
      </c>
      <c r="D47" s="381"/>
      <c r="E47" s="381"/>
      <c r="F47" s="382"/>
      <c r="G47" s="376" t="s">
        <v>79</v>
      </c>
      <c r="H47" s="377"/>
      <c r="I47" s="377"/>
      <c r="J47" s="378"/>
      <c r="K47" s="10"/>
    </row>
    <row r="48" spans="1:11" ht="16.5" customHeight="1" x14ac:dyDescent="0.25">
      <c r="A48" s="449"/>
      <c r="B48" s="276">
        <v>44332</v>
      </c>
      <c r="C48" s="380" t="s">
        <v>122</v>
      </c>
      <c r="D48" s="381"/>
      <c r="E48" s="381"/>
      <c r="F48" s="382"/>
      <c r="G48" s="434" t="s">
        <v>127</v>
      </c>
      <c r="H48" s="435"/>
      <c r="I48" s="435"/>
      <c r="J48" s="436"/>
      <c r="K48" s="10"/>
    </row>
    <row r="49" spans="1:11" ht="64.5" customHeight="1" x14ac:dyDescent="0.25">
      <c r="A49" s="449"/>
      <c r="B49" s="276">
        <v>44329</v>
      </c>
      <c r="C49" s="380" t="s">
        <v>125</v>
      </c>
      <c r="D49" s="381"/>
      <c r="E49" s="381"/>
      <c r="F49" s="382"/>
      <c r="G49" s="434" t="s">
        <v>126</v>
      </c>
      <c r="H49" s="435"/>
      <c r="I49" s="435"/>
      <c r="J49" s="436"/>
      <c r="K49" s="10"/>
    </row>
    <row r="50" spans="1:11" ht="79.5" customHeight="1" x14ac:dyDescent="0.25">
      <c r="A50" s="449"/>
      <c r="B50" s="276">
        <v>44328</v>
      </c>
      <c r="C50" s="380" t="s">
        <v>122</v>
      </c>
      <c r="D50" s="381"/>
      <c r="E50" s="381"/>
      <c r="F50" s="382"/>
      <c r="G50" s="376" t="s">
        <v>124</v>
      </c>
      <c r="H50" s="377"/>
      <c r="I50" s="377"/>
      <c r="J50" s="378"/>
      <c r="K50" s="10"/>
    </row>
    <row r="51" spans="1:11" x14ac:dyDescent="0.25">
      <c r="A51" s="450"/>
      <c r="B51" s="276">
        <v>44327</v>
      </c>
      <c r="C51" s="380" t="s">
        <v>122</v>
      </c>
      <c r="D51" s="381"/>
      <c r="E51" s="381"/>
      <c r="F51" s="382"/>
      <c r="G51" s="376" t="s">
        <v>123</v>
      </c>
      <c r="H51" s="377"/>
      <c r="I51" s="377"/>
      <c r="J51" s="378"/>
      <c r="K51" s="10"/>
    </row>
    <row r="52" spans="1:11" ht="141.75" customHeight="1" x14ac:dyDescent="0.25">
      <c r="A52" s="11"/>
      <c r="B52" s="276">
        <v>44319</v>
      </c>
      <c r="C52" s="380" t="s">
        <v>121</v>
      </c>
      <c r="D52" s="381"/>
      <c r="E52" s="381"/>
      <c r="F52" s="382"/>
      <c r="G52" s="376" t="s">
        <v>120</v>
      </c>
      <c r="H52" s="377"/>
      <c r="I52" s="377"/>
      <c r="J52" s="378"/>
      <c r="K52" s="10"/>
    </row>
    <row r="53" spans="1:11" ht="68.25" customHeight="1" x14ac:dyDescent="0.25">
      <c r="A53" s="319" t="s">
        <v>82</v>
      </c>
      <c r="B53" s="431" t="s">
        <v>499</v>
      </c>
      <c r="C53" s="432"/>
      <c r="D53" s="432"/>
      <c r="E53" s="432"/>
      <c r="F53" s="432"/>
      <c r="G53" s="432"/>
      <c r="H53" s="432"/>
      <c r="I53" s="432"/>
      <c r="J53" s="433"/>
    </row>
  </sheetData>
  <mergeCells count="66">
    <mergeCell ref="A32:A51"/>
    <mergeCell ref="G41:J41"/>
    <mergeCell ref="G42:J42"/>
    <mergeCell ref="C34:F34"/>
    <mergeCell ref="C35:F35"/>
    <mergeCell ref="C36:F36"/>
    <mergeCell ref="C37:F37"/>
    <mergeCell ref="G39:J39"/>
    <mergeCell ref="G34:J34"/>
    <mergeCell ref="G37:J37"/>
    <mergeCell ref="G36:J36"/>
    <mergeCell ref="G35:J35"/>
    <mergeCell ref="C38:F38"/>
    <mergeCell ref="C39:F39"/>
    <mergeCell ref="C40:F40"/>
    <mergeCell ref="C41:F41"/>
    <mergeCell ref="C42:F42"/>
    <mergeCell ref="F2:H2"/>
    <mergeCell ref="I2:J2"/>
    <mergeCell ref="F3:G3"/>
    <mergeCell ref="F4:G4"/>
    <mergeCell ref="F5:G5"/>
    <mergeCell ref="I4:I5"/>
    <mergeCell ref="B2:C2"/>
    <mergeCell ref="B3:C3"/>
    <mergeCell ref="A24:A31"/>
    <mergeCell ref="F25:G25"/>
    <mergeCell ref="F30:G30"/>
    <mergeCell ref="F32:G32"/>
    <mergeCell ref="J4:J5"/>
    <mergeCell ref="B5:C5"/>
    <mergeCell ref="B4:C4"/>
    <mergeCell ref="B32:C32"/>
    <mergeCell ref="B31:C31"/>
    <mergeCell ref="B30:C30"/>
    <mergeCell ref="B29:C29"/>
    <mergeCell ref="B28:C28"/>
    <mergeCell ref="B27:C27"/>
    <mergeCell ref="B26:C26"/>
    <mergeCell ref="B25:C25"/>
    <mergeCell ref="A6:A23"/>
    <mergeCell ref="B53:J53"/>
    <mergeCell ref="D33:F33"/>
    <mergeCell ref="G33:J33"/>
    <mergeCell ref="G38:J38"/>
    <mergeCell ref="G52:J52"/>
    <mergeCell ref="G40:J40"/>
    <mergeCell ref="G47:J47"/>
    <mergeCell ref="G51:J51"/>
    <mergeCell ref="G50:J50"/>
    <mergeCell ref="G49:J49"/>
    <mergeCell ref="G48:J48"/>
    <mergeCell ref="G45:J45"/>
    <mergeCell ref="G44:J44"/>
    <mergeCell ref="G43:J43"/>
    <mergeCell ref="B33:C33"/>
    <mergeCell ref="C43:F43"/>
    <mergeCell ref="C44:F44"/>
    <mergeCell ref="C45:F45"/>
    <mergeCell ref="C51:F51"/>
    <mergeCell ref="C52:F52"/>
    <mergeCell ref="C46:F46"/>
    <mergeCell ref="C47:F47"/>
    <mergeCell ref="C48:F48"/>
    <mergeCell ref="C49:F49"/>
    <mergeCell ref="C50:F50"/>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8"/>
  <sheetViews>
    <sheetView zoomScaleNormal="100" workbookViewId="0"/>
  </sheetViews>
  <sheetFormatPr defaultRowHeight="16.5" x14ac:dyDescent="0.25"/>
  <cols>
    <col min="1" max="1" width="15.5703125" customWidth="1"/>
    <col min="2" max="2" width="18.7109375" customWidth="1"/>
    <col min="3" max="3" width="15.85546875" hidden="1" customWidth="1"/>
    <col min="4" max="4" width="15.85546875" customWidth="1"/>
    <col min="5" max="5" width="15.42578125" customWidth="1"/>
    <col min="6" max="6" width="17.7109375" customWidth="1"/>
    <col min="7" max="7" width="10.85546875" customWidth="1"/>
    <col min="8" max="8" width="9.85546875" customWidth="1"/>
    <col min="9" max="9" width="14.140625" customWidth="1"/>
    <col min="10" max="10" width="16.85546875" customWidth="1"/>
    <col min="11" max="11" width="23.7109375" customWidth="1"/>
    <col min="12" max="12" width="14.7109375" style="1" customWidth="1"/>
  </cols>
  <sheetData>
    <row r="1" spans="1:12" ht="41.25" customHeight="1" x14ac:dyDescent="0.3">
      <c r="A1" s="84" t="s">
        <v>439</v>
      </c>
      <c r="B1" s="85" t="s">
        <v>229</v>
      </c>
    </row>
    <row r="2" spans="1:12" ht="16.5" customHeight="1" x14ac:dyDescent="0.25">
      <c r="A2" s="2" t="s">
        <v>0</v>
      </c>
      <c r="B2" s="386" t="s">
        <v>196</v>
      </c>
      <c r="C2" s="387"/>
      <c r="D2" s="388"/>
      <c r="E2" s="2" t="s">
        <v>10</v>
      </c>
      <c r="F2" s="12">
        <v>27092</v>
      </c>
      <c r="G2" s="400" t="s">
        <v>22</v>
      </c>
      <c r="H2" s="430"/>
      <c r="I2" s="430"/>
      <c r="J2" s="400" t="s">
        <v>112</v>
      </c>
      <c r="K2" s="401"/>
      <c r="L2" s="35" t="s">
        <v>107</v>
      </c>
    </row>
    <row r="3" spans="1:12" ht="16.5" customHeight="1" x14ac:dyDescent="0.25">
      <c r="A3" s="2" t="s">
        <v>20</v>
      </c>
      <c r="B3" s="386" t="s">
        <v>203</v>
      </c>
      <c r="C3" s="387"/>
      <c r="D3" s="388"/>
      <c r="E3" s="2" t="s">
        <v>21</v>
      </c>
      <c r="F3" s="10">
        <v>47</v>
      </c>
      <c r="G3" s="415" t="s">
        <v>23</v>
      </c>
      <c r="H3" s="416"/>
      <c r="I3" s="58">
        <v>182</v>
      </c>
      <c r="J3" s="34" t="s">
        <v>109</v>
      </c>
      <c r="K3" s="37">
        <v>44671</v>
      </c>
      <c r="L3" s="10" t="s">
        <v>197</v>
      </c>
    </row>
    <row r="4" spans="1:12" ht="16.5" customHeight="1" x14ac:dyDescent="0.25">
      <c r="A4" s="33" t="s">
        <v>106</v>
      </c>
      <c r="B4" s="386" t="s">
        <v>142</v>
      </c>
      <c r="C4" s="387"/>
      <c r="D4" s="388"/>
      <c r="E4" s="2" t="s">
        <v>105</v>
      </c>
      <c r="F4" s="70" t="s">
        <v>204</v>
      </c>
      <c r="G4" s="415" t="s">
        <v>24</v>
      </c>
      <c r="H4" s="416"/>
      <c r="I4" s="58">
        <v>182</v>
      </c>
      <c r="J4" s="402" t="s">
        <v>103</v>
      </c>
      <c r="K4" s="356" t="s">
        <v>463</v>
      </c>
      <c r="L4" s="10" t="s">
        <v>198</v>
      </c>
    </row>
    <row r="5" spans="1:12" ht="33" x14ac:dyDescent="0.25">
      <c r="A5" s="33" t="s">
        <v>102</v>
      </c>
      <c r="B5" s="386" t="s">
        <v>282</v>
      </c>
      <c r="C5" s="387"/>
      <c r="D5" s="388"/>
      <c r="E5" s="2" t="s">
        <v>101</v>
      </c>
      <c r="F5" s="70" t="s">
        <v>200</v>
      </c>
      <c r="G5" s="415" t="s">
        <v>25</v>
      </c>
      <c r="H5" s="416"/>
      <c r="I5" s="91">
        <f>I3/I4</f>
        <v>1</v>
      </c>
      <c r="J5" s="403"/>
      <c r="K5" s="357"/>
      <c r="L5" s="10" t="s">
        <v>199</v>
      </c>
    </row>
    <row r="6" spans="1:12" ht="49.5" x14ac:dyDescent="0.25">
      <c r="A6" s="371" t="s">
        <v>2</v>
      </c>
      <c r="B6" s="3" t="s">
        <v>3</v>
      </c>
      <c r="C6" s="4" t="s">
        <v>201</v>
      </c>
      <c r="D6" s="4" t="s">
        <v>141</v>
      </c>
      <c r="E6" s="4" t="s">
        <v>4</v>
      </c>
      <c r="F6" s="4" t="s">
        <v>473</v>
      </c>
      <c r="G6" s="4" t="s">
        <v>6</v>
      </c>
      <c r="H6" s="4" t="s">
        <v>7</v>
      </c>
      <c r="I6" s="4" t="s">
        <v>8</v>
      </c>
      <c r="J6" s="4" t="s">
        <v>9</v>
      </c>
      <c r="K6" s="3" t="s">
        <v>11</v>
      </c>
      <c r="L6" s="10" t="s">
        <v>386</v>
      </c>
    </row>
    <row r="7" spans="1:12" x14ac:dyDescent="0.25">
      <c r="A7" s="372"/>
      <c r="B7" s="124">
        <v>44272</v>
      </c>
      <c r="C7" s="4"/>
      <c r="D7" s="225">
        <v>18</v>
      </c>
      <c r="E7" s="225">
        <v>24</v>
      </c>
      <c r="F7" s="225">
        <v>85</v>
      </c>
      <c r="G7" s="225">
        <v>0.4</v>
      </c>
      <c r="H7" s="224"/>
      <c r="I7" s="224"/>
      <c r="J7" s="224"/>
      <c r="K7" s="225" t="s">
        <v>260</v>
      </c>
      <c r="L7" s="10"/>
    </row>
    <row r="8" spans="1:12" x14ac:dyDescent="0.25">
      <c r="A8" s="372"/>
      <c r="B8" s="123">
        <v>44596</v>
      </c>
      <c r="C8" s="110"/>
      <c r="D8" s="51">
        <v>34</v>
      </c>
      <c r="E8" s="51">
        <v>88</v>
      </c>
      <c r="F8" s="51">
        <v>77</v>
      </c>
      <c r="G8" s="110"/>
      <c r="H8" s="110"/>
      <c r="I8" s="110"/>
      <c r="J8" s="110"/>
      <c r="K8" s="51" t="s">
        <v>324</v>
      </c>
      <c r="L8" s="10"/>
    </row>
    <row r="9" spans="1:12" s="129" customFormat="1" x14ac:dyDescent="0.25">
      <c r="A9" s="372"/>
      <c r="B9" s="123">
        <v>44566</v>
      </c>
      <c r="C9" s="51"/>
      <c r="D9" s="51">
        <v>35</v>
      </c>
      <c r="E9" s="51">
        <v>91</v>
      </c>
      <c r="F9" s="51">
        <v>73</v>
      </c>
      <c r="G9" s="51"/>
      <c r="H9" s="51"/>
      <c r="I9" s="51"/>
      <c r="J9" s="51"/>
      <c r="K9" s="16" t="s">
        <v>260</v>
      </c>
      <c r="L9" s="51"/>
    </row>
    <row r="10" spans="1:12" x14ac:dyDescent="0.25">
      <c r="A10" s="372"/>
      <c r="B10" s="121">
        <v>44541</v>
      </c>
      <c r="C10" s="115"/>
      <c r="D10" s="16">
        <v>29</v>
      </c>
      <c r="E10" s="16">
        <v>31</v>
      </c>
      <c r="F10" s="16">
        <v>76</v>
      </c>
      <c r="G10" s="16">
        <v>0.4</v>
      </c>
      <c r="H10" s="115"/>
      <c r="I10" s="115"/>
      <c r="J10" s="115"/>
      <c r="K10" s="16" t="s">
        <v>260</v>
      </c>
      <c r="L10" s="16"/>
    </row>
    <row r="11" spans="1:12" x14ac:dyDescent="0.25">
      <c r="A11" s="372"/>
      <c r="B11" s="121">
        <v>44518</v>
      </c>
      <c r="C11" s="16"/>
      <c r="D11" s="16">
        <v>22</v>
      </c>
      <c r="E11" s="16">
        <v>22</v>
      </c>
      <c r="F11" s="16">
        <v>75</v>
      </c>
      <c r="G11" s="16">
        <v>0.4</v>
      </c>
      <c r="H11" s="16"/>
      <c r="I11" s="16"/>
      <c r="J11" s="16"/>
      <c r="K11" s="16" t="s">
        <v>260</v>
      </c>
      <c r="L11" s="16"/>
    </row>
    <row r="12" spans="1:12" x14ac:dyDescent="0.25">
      <c r="A12" s="372"/>
      <c r="B12" s="121">
        <v>44503</v>
      </c>
      <c r="C12" s="16"/>
      <c r="D12" s="16">
        <v>17</v>
      </c>
      <c r="E12" s="16">
        <v>16</v>
      </c>
      <c r="F12" s="16"/>
      <c r="G12" s="16"/>
      <c r="H12" s="16">
        <v>14.9</v>
      </c>
      <c r="I12" s="16">
        <v>44.5</v>
      </c>
      <c r="J12" s="16">
        <v>367</v>
      </c>
      <c r="K12" s="16" t="s">
        <v>260</v>
      </c>
      <c r="L12" s="16"/>
    </row>
    <row r="13" spans="1:12" x14ac:dyDescent="0.25">
      <c r="A13" s="372"/>
      <c r="B13" s="121">
        <v>44491</v>
      </c>
      <c r="C13" s="16"/>
      <c r="D13" s="16"/>
      <c r="E13" s="16"/>
      <c r="F13" s="16"/>
      <c r="G13" s="16"/>
      <c r="H13" s="16">
        <v>14</v>
      </c>
      <c r="I13" s="16">
        <v>41.9</v>
      </c>
      <c r="J13" s="16">
        <v>363</v>
      </c>
      <c r="K13" s="16" t="s">
        <v>45</v>
      </c>
      <c r="L13" s="16"/>
    </row>
    <row r="14" spans="1:12" x14ac:dyDescent="0.25">
      <c r="A14" s="372"/>
      <c r="B14" s="121">
        <v>44490</v>
      </c>
      <c r="C14" s="16"/>
      <c r="D14" s="16"/>
      <c r="E14" s="16"/>
      <c r="F14" s="16"/>
      <c r="G14" s="16"/>
      <c r="H14" s="16">
        <v>13.4</v>
      </c>
      <c r="I14" s="16">
        <v>39.1</v>
      </c>
      <c r="J14" s="16">
        <v>340</v>
      </c>
      <c r="K14" s="16" t="s">
        <v>45</v>
      </c>
      <c r="L14" s="51"/>
    </row>
    <row r="15" spans="1:12" x14ac:dyDescent="0.25">
      <c r="A15" s="372"/>
      <c r="B15" s="121">
        <v>44488</v>
      </c>
      <c r="C15" s="16">
        <v>19</v>
      </c>
      <c r="D15" s="16">
        <v>19</v>
      </c>
      <c r="E15" s="16">
        <v>22</v>
      </c>
      <c r="F15" s="16">
        <v>79</v>
      </c>
      <c r="G15" s="16">
        <v>0.4</v>
      </c>
      <c r="H15" s="16">
        <v>13.9</v>
      </c>
      <c r="I15" s="16">
        <v>40.9</v>
      </c>
      <c r="J15" s="16">
        <v>395</v>
      </c>
      <c r="K15" s="16" t="s">
        <v>45</v>
      </c>
      <c r="L15" s="51"/>
    </row>
    <row r="16" spans="1:12" x14ac:dyDescent="0.25">
      <c r="A16" s="372"/>
      <c r="B16" s="121">
        <v>44482</v>
      </c>
      <c r="C16" s="56">
        <v>18</v>
      </c>
      <c r="D16" s="56">
        <v>18</v>
      </c>
      <c r="E16" s="16">
        <v>19</v>
      </c>
      <c r="F16" s="16">
        <v>69</v>
      </c>
      <c r="G16" s="16">
        <v>0.4</v>
      </c>
      <c r="H16" s="16"/>
      <c r="I16" s="16"/>
      <c r="J16" s="16"/>
      <c r="K16" s="16" t="s">
        <v>45</v>
      </c>
      <c r="L16" s="51"/>
    </row>
    <row r="17" spans="1:12" ht="33" x14ac:dyDescent="0.25">
      <c r="A17" s="424" t="s">
        <v>1</v>
      </c>
      <c r="B17" s="369" t="s">
        <v>246</v>
      </c>
      <c r="C17" s="472"/>
      <c r="D17" s="370"/>
      <c r="E17" s="66" t="s">
        <v>12</v>
      </c>
      <c r="F17" s="66" t="s">
        <v>13</v>
      </c>
      <c r="G17" s="410" t="s">
        <v>14</v>
      </c>
      <c r="H17" s="410"/>
      <c r="I17" s="66" t="s">
        <v>15</v>
      </c>
      <c r="J17" s="66" t="s">
        <v>16</v>
      </c>
      <c r="K17" s="69" t="s">
        <v>17</v>
      </c>
      <c r="L17" s="10"/>
    </row>
    <row r="18" spans="1:12" ht="82.5" x14ac:dyDescent="0.25">
      <c r="A18" s="425"/>
      <c r="B18" s="441">
        <v>44566</v>
      </c>
      <c r="C18" s="458"/>
      <c r="D18" s="421"/>
      <c r="E18" s="59" t="s">
        <v>59</v>
      </c>
      <c r="F18" s="59" t="s">
        <v>170</v>
      </c>
      <c r="G18" s="139"/>
      <c r="H18" s="140"/>
      <c r="I18" s="59" t="s">
        <v>165</v>
      </c>
      <c r="J18" s="59" t="s">
        <v>44</v>
      </c>
      <c r="K18" s="137" t="s">
        <v>298</v>
      </c>
      <c r="L18" s="61"/>
    </row>
    <row r="19" spans="1:12" ht="16.5" customHeight="1" x14ac:dyDescent="0.25">
      <c r="A19" s="425"/>
      <c r="B19" s="441">
        <v>44565</v>
      </c>
      <c r="C19" s="458"/>
      <c r="D19" s="421"/>
      <c r="E19" s="59" t="s">
        <v>59</v>
      </c>
      <c r="F19" s="59" t="s">
        <v>170</v>
      </c>
      <c r="G19" s="420"/>
      <c r="H19" s="421"/>
      <c r="I19" s="22" t="s">
        <v>170</v>
      </c>
      <c r="J19" s="59" t="s">
        <v>44</v>
      </c>
      <c r="K19" s="137" t="s">
        <v>298</v>
      </c>
      <c r="L19" s="61"/>
    </row>
    <row r="20" spans="1:12" x14ac:dyDescent="0.25">
      <c r="A20" s="425"/>
      <c r="B20" s="441">
        <v>44565</v>
      </c>
      <c r="C20" s="458"/>
      <c r="D20" s="421"/>
      <c r="E20" s="59" t="s">
        <v>59</v>
      </c>
      <c r="F20" s="59" t="s">
        <v>170</v>
      </c>
      <c r="G20" s="420"/>
      <c r="H20" s="421"/>
      <c r="I20" s="22" t="s">
        <v>170</v>
      </c>
      <c r="J20" s="59" t="s">
        <v>44</v>
      </c>
      <c r="K20" s="137" t="s">
        <v>298</v>
      </c>
      <c r="L20" s="61"/>
    </row>
    <row r="21" spans="1:12" x14ac:dyDescent="0.25">
      <c r="A21" s="425"/>
      <c r="B21" s="441">
        <v>44490</v>
      </c>
      <c r="C21" s="457"/>
      <c r="D21" s="442"/>
      <c r="E21" s="59" t="s">
        <v>59</v>
      </c>
      <c r="F21" s="59" t="s">
        <v>170</v>
      </c>
      <c r="G21" s="367"/>
      <c r="H21" s="368"/>
      <c r="I21" s="22" t="s">
        <v>170</v>
      </c>
      <c r="J21" s="59" t="s">
        <v>61</v>
      </c>
      <c r="K21" s="59"/>
      <c r="L21" s="10"/>
    </row>
    <row r="22" spans="1:12" x14ac:dyDescent="0.25">
      <c r="A22" s="425"/>
      <c r="B22" s="441">
        <v>44489</v>
      </c>
      <c r="C22" s="457"/>
      <c r="D22" s="442"/>
      <c r="E22" s="59" t="s">
        <v>59</v>
      </c>
      <c r="F22" s="59" t="s">
        <v>170</v>
      </c>
      <c r="G22" s="367"/>
      <c r="H22" s="368"/>
      <c r="I22" s="22" t="s">
        <v>170</v>
      </c>
      <c r="J22" s="59" t="s">
        <v>61</v>
      </c>
      <c r="K22" s="59"/>
      <c r="L22" s="10"/>
    </row>
    <row r="23" spans="1:12" x14ac:dyDescent="0.25">
      <c r="A23" s="425"/>
      <c r="B23" s="441">
        <v>44488</v>
      </c>
      <c r="C23" s="457"/>
      <c r="D23" s="442"/>
      <c r="E23" s="59" t="s">
        <v>59</v>
      </c>
      <c r="F23" s="59" t="s">
        <v>170</v>
      </c>
      <c r="G23" s="367"/>
      <c r="H23" s="368"/>
      <c r="I23" s="22" t="s">
        <v>170</v>
      </c>
      <c r="J23" s="59" t="s">
        <v>61</v>
      </c>
      <c r="K23" s="59"/>
      <c r="L23" s="10"/>
    </row>
    <row r="24" spans="1:12" ht="16.5" hidden="1" customHeight="1" x14ac:dyDescent="0.25">
      <c r="A24" s="425"/>
      <c r="B24" s="441">
        <v>44481</v>
      </c>
      <c r="C24" s="442"/>
      <c r="D24" s="114"/>
      <c r="E24" s="59" t="s">
        <v>205</v>
      </c>
      <c r="F24" s="59" t="s">
        <v>60</v>
      </c>
      <c r="G24" s="367"/>
      <c r="H24" s="368"/>
      <c r="I24" s="22"/>
      <c r="J24" s="59" t="s">
        <v>61</v>
      </c>
      <c r="K24" s="59"/>
      <c r="L24" s="10"/>
    </row>
    <row r="25" spans="1:12" x14ac:dyDescent="0.25">
      <c r="A25" s="425"/>
      <c r="B25" s="441">
        <v>44440</v>
      </c>
      <c r="C25" s="457"/>
      <c r="D25" s="442"/>
      <c r="E25" s="59" t="s">
        <v>238</v>
      </c>
      <c r="F25" s="59" t="s">
        <v>170</v>
      </c>
      <c r="G25" s="367"/>
      <c r="H25" s="368"/>
      <c r="I25" s="22" t="s">
        <v>267</v>
      </c>
      <c r="J25" s="59" t="s">
        <v>240</v>
      </c>
      <c r="K25" s="76" t="s">
        <v>239</v>
      </c>
      <c r="L25" s="10"/>
    </row>
    <row r="26" spans="1:12" x14ac:dyDescent="0.25">
      <c r="A26" s="469" t="s">
        <v>18</v>
      </c>
      <c r="B26" s="459" t="s">
        <v>3</v>
      </c>
      <c r="C26" s="460"/>
      <c r="D26" s="461"/>
      <c r="E26" s="411" t="s">
        <v>93</v>
      </c>
      <c r="F26" s="411"/>
      <c r="G26" s="411"/>
      <c r="H26" s="411" t="s">
        <v>19</v>
      </c>
      <c r="I26" s="411"/>
      <c r="J26" s="411"/>
      <c r="K26" s="411"/>
      <c r="L26" s="10"/>
    </row>
    <row r="27" spans="1:12" ht="56.25" customHeight="1" x14ac:dyDescent="0.25">
      <c r="A27" s="470"/>
      <c r="B27" s="364">
        <v>44659</v>
      </c>
      <c r="C27" s="381"/>
      <c r="D27" s="382"/>
      <c r="E27" s="380" t="s">
        <v>425</v>
      </c>
      <c r="F27" s="464"/>
      <c r="G27" s="465"/>
      <c r="H27" s="466" t="s">
        <v>426</v>
      </c>
      <c r="I27" s="467"/>
      <c r="J27" s="467"/>
      <c r="K27" s="468"/>
      <c r="L27" s="10"/>
    </row>
    <row r="28" spans="1:12" ht="41.25" customHeight="1" x14ac:dyDescent="0.25">
      <c r="A28" s="470"/>
      <c r="B28" s="456">
        <v>44610</v>
      </c>
      <c r="C28" s="387"/>
      <c r="D28" s="388"/>
      <c r="E28" s="386" t="s">
        <v>366</v>
      </c>
      <c r="F28" s="387"/>
      <c r="G28" s="388"/>
      <c r="H28" s="451" t="s">
        <v>367</v>
      </c>
      <c r="I28" s="452"/>
      <c r="J28" s="452"/>
      <c r="K28" s="453"/>
      <c r="L28" s="10"/>
    </row>
    <row r="29" spans="1:12" ht="41.25" customHeight="1" x14ac:dyDescent="0.25">
      <c r="A29" s="470"/>
      <c r="B29" s="456">
        <v>44541</v>
      </c>
      <c r="C29" s="387"/>
      <c r="D29" s="388"/>
      <c r="E29" s="386" t="s">
        <v>209</v>
      </c>
      <c r="F29" s="387"/>
      <c r="G29" s="388"/>
      <c r="H29" s="451" t="s">
        <v>266</v>
      </c>
      <c r="I29" s="452"/>
      <c r="J29" s="452"/>
      <c r="K29" s="453"/>
      <c r="L29" s="10"/>
    </row>
    <row r="30" spans="1:12" ht="77.25" customHeight="1" x14ac:dyDescent="0.25">
      <c r="A30" s="470"/>
      <c r="B30" s="456">
        <v>44538</v>
      </c>
      <c r="C30" s="387"/>
      <c r="D30" s="388"/>
      <c r="E30" s="386" t="s">
        <v>265</v>
      </c>
      <c r="F30" s="387"/>
      <c r="G30" s="388"/>
      <c r="H30" s="451" t="s">
        <v>264</v>
      </c>
      <c r="I30" s="454"/>
      <c r="J30" s="454"/>
      <c r="K30" s="455"/>
      <c r="L30" s="10"/>
    </row>
    <row r="31" spans="1:12" x14ac:dyDescent="0.25">
      <c r="A31" s="470"/>
      <c r="B31" s="364">
        <v>44488</v>
      </c>
      <c r="C31" s="365"/>
      <c r="D31" s="366"/>
      <c r="E31" s="380" t="s">
        <v>209</v>
      </c>
      <c r="F31" s="381"/>
      <c r="G31" s="382"/>
      <c r="H31" s="376" t="s">
        <v>215</v>
      </c>
      <c r="I31" s="377"/>
      <c r="J31" s="377"/>
      <c r="K31" s="378"/>
      <c r="L31" s="10"/>
    </row>
    <row r="32" spans="1:12" x14ac:dyDescent="0.25">
      <c r="A32" s="470"/>
      <c r="B32" s="364">
        <v>44482</v>
      </c>
      <c r="C32" s="365"/>
      <c r="D32" s="366"/>
      <c r="E32" s="380" t="s">
        <v>209</v>
      </c>
      <c r="F32" s="381"/>
      <c r="G32" s="382"/>
      <c r="H32" s="376" t="s">
        <v>214</v>
      </c>
      <c r="I32" s="377"/>
      <c r="J32" s="377"/>
      <c r="K32" s="378"/>
      <c r="L32" s="10"/>
    </row>
    <row r="33" spans="1:12" ht="16.5" customHeight="1" x14ac:dyDescent="0.25">
      <c r="A33" s="470"/>
      <c r="B33" s="364">
        <v>44482</v>
      </c>
      <c r="C33" s="365"/>
      <c r="D33" s="366"/>
      <c r="E33" s="380" t="s">
        <v>209</v>
      </c>
      <c r="F33" s="381"/>
      <c r="G33" s="382"/>
      <c r="H33" s="376" t="s">
        <v>213</v>
      </c>
      <c r="I33" s="377"/>
      <c r="J33" s="377"/>
      <c r="K33" s="378"/>
      <c r="L33" s="10"/>
    </row>
    <row r="34" spans="1:12" x14ac:dyDescent="0.25">
      <c r="A34" s="470"/>
      <c r="B34" s="364">
        <v>44481</v>
      </c>
      <c r="C34" s="365"/>
      <c r="D34" s="366"/>
      <c r="E34" s="380" t="s">
        <v>209</v>
      </c>
      <c r="F34" s="381"/>
      <c r="G34" s="382"/>
      <c r="H34" s="376" t="s">
        <v>212</v>
      </c>
      <c r="I34" s="377"/>
      <c r="J34" s="377"/>
      <c r="K34" s="378"/>
      <c r="L34" s="10"/>
    </row>
    <row r="35" spans="1:12" ht="42.75" customHeight="1" x14ac:dyDescent="0.25">
      <c r="A35" s="470"/>
      <c r="B35" s="364">
        <v>44460</v>
      </c>
      <c r="C35" s="365"/>
      <c r="D35" s="366"/>
      <c r="E35" s="380" t="s">
        <v>208</v>
      </c>
      <c r="F35" s="381"/>
      <c r="G35" s="382"/>
      <c r="H35" s="379" t="s">
        <v>211</v>
      </c>
      <c r="I35" s="379"/>
      <c r="J35" s="379"/>
      <c r="K35" s="379"/>
      <c r="L35" s="10"/>
    </row>
    <row r="36" spans="1:12" ht="42.75" customHeight="1" x14ac:dyDescent="0.25">
      <c r="A36" s="470"/>
      <c r="B36" s="364">
        <v>44440</v>
      </c>
      <c r="C36" s="365"/>
      <c r="D36" s="366"/>
      <c r="E36" s="380" t="s">
        <v>207</v>
      </c>
      <c r="F36" s="381"/>
      <c r="G36" s="382"/>
      <c r="H36" s="376" t="s">
        <v>210</v>
      </c>
      <c r="I36" s="377"/>
      <c r="J36" s="377"/>
      <c r="K36" s="378"/>
      <c r="L36" s="10"/>
    </row>
    <row r="37" spans="1:12" ht="52.5" customHeight="1" x14ac:dyDescent="0.25">
      <c r="A37" s="471"/>
      <c r="B37" s="364">
        <v>44431</v>
      </c>
      <c r="C37" s="365"/>
      <c r="D37" s="366"/>
      <c r="E37" s="380" t="s">
        <v>146</v>
      </c>
      <c r="F37" s="381"/>
      <c r="G37" s="382"/>
      <c r="H37" s="376" t="s">
        <v>206</v>
      </c>
      <c r="I37" s="377"/>
      <c r="J37" s="377"/>
      <c r="K37" s="378"/>
      <c r="L37" s="10"/>
    </row>
    <row r="38" spans="1:12" ht="33" customHeight="1" x14ac:dyDescent="0.25">
      <c r="A38" s="23" t="s">
        <v>82</v>
      </c>
      <c r="B38" s="431" t="s">
        <v>461</v>
      </c>
      <c r="C38" s="462"/>
      <c r="D38" s="462"/>
      <c r="E38" s="462"/>
      <c r="F38" s="462"/>
      <c r="G38" s="462"/>
      <c r="H38" s="462"/>
      <c r="I38" s="462"/>
      <c r="J38" s="462"/>
      <c r="K38" s="463"/>
      <c r="L38" s="10"/>
    </row>
  </sheetData>
  <mergeCells count="68">
    <mergeCell ref="A6:A16"/>
    <mergeCell ref="A17:A25"/>
    <mergeCell ref="G17:H17"/>
    <mergeCell ref="G21:H21"/>
    <mergeCell ref="G22:H22"/>
    <mergeCell ref="G23:H23"/>
    <mergeCell ref="G24:H24"/>
    <mergeCell ref="G25:H25"/>
    <mergeCell ref="B24:C24"/>
    <mergeCell ref="B17:D17"/>
    <mergeCell ref="B25:D25"/>
    <mergeCell ref="B20:D20"/>
    <mergeCell ref="B19:D19"/>
    <mergeCell ref="G19:H19"/>
    <mergeCell ref="G20:H20"/>
    <mergeCell ref="E28:G28"/>
    <mergeCell ref="H30:K30"/>
    <mergeCell ref="H28:K28"/>
    <mergeCell ref="H29:K29"/>
    <mergeCell ref="E29:G29"/>
    <mergeCell ref="H27:K27"/>
    <mergeCell ref="A26:A37"/>
    <mergeCell ref="H37:K37"/>
    <mergeCell ref="E36:G36"/>
    <mergeCell ref="E34:G34"/>
    <mergeCell ref="E33:G33"/>
    <mergeCell ref="E31:G31"/>
    <mergeCell ref="H31:K31"/>
    <mergeCell ref="E35:G35"/>
    <mergeCell ref="H35:K35"/>
    <mergeCell ref="E32:G32"/>
    <mergeCell ref="H32:K32"/>
    <mergeCell ref="B37:D37"/>
    <mergeCell ref="B33:D33"/>
    <mergeCell ref="B34:D34"/>
    <mergeCell ref="E30:G30"/>
    <mergeCell ref="B31:D31"/>
    <mergeCell ref="B38:K38"/>
    <mergeCell ref="K4:K5"/>
    <mergeCell ref="G2:I2"/>
    <mergeCell ref="J2:K2"/>
    <mergeCell ref="G3:H3"/>
    <mergeCell ref="G4:H4"/>
    <mergeCell ref="J4:J5"/>
    <mergeCell ref="G5:H5"/>
    <mergeCell ref="H36:K36"/>
    <mergeCell ref="H33:K33"/>
    <mergeCell ref="H34:K34"/>
    <mergeCell ref="B21:D21"/>
    <mergeCell ref="E37:G37"/>
    <mergeCell ref="E26:G26"/>
    <mergeCell ref="E27:G27"/>
    <mergeCell ref="H26:K26"/>
    <mergeCell ref="B36:D36"/>
    <mergeCell ref="B2:D2"/>
    <mergeCell ref="B3:D3"/>
    <mergeCell ref="B4:D4"/>
    <mergeCell ref="B5:D5"/>
    <mergeCell ref="B32:D32"/>
    <mergeCell ref="B30:D30"/>
    <mergeCell ref="B28:D28"/>
    <mergeCell ref="B22:D22"/>
    <mergeCell ref="B23:D23"/>
    <mergeCell ref="B29:D29"/>
    <mergeCell ref="B27:D27"/>
    <mergeCell ref="B18:D18"/>
    <mergeCell ref="B26:D26"/>
    <mergeCell ref="B35:D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A24"/>
  <sheetViews>
    <sheetView topLeftCell="A4" workbookViewId="0">
      <selection activeCell="J6" sqref="J6"/>
    </sheetView>
  </sheetViews>
  <sheetFormatPr defaultRowHeight="16.5" x14ac:dyDescent="0.25"/>
  <cols>
    <col min="1" max="1" width="15.5703125" customWidth="1"/>
    <col min="2" max="2" width="17" customWidth="1"/>
    <col min="3" max="3" width="15.85546875" customWidth="1"/>
    <col min="4" max="4" width="15.42578125" customWidth="1"/>
    <col min="5" max="5" width="16.140625" customWidth="1"/>
    <col min="6" max="6" width="8.7109375" customWidth="1"/>
    <col min="7" max="7" width="9.85546875" customWidth="1"/>
    <col min="8" max="8" width="15.5703125" customWidth="1"/>
    <col min="9" max="9" width="16.85546875" customWidth="1"/>
    <col min="10" max="10" width="27.140625" customWidth="1"/>
    <col min="11" max="11" width="14.7109375" style="1" customWidth="1"/>
  </cols>
  <sheetData>
    <row r="1" spans="1:11" ht="49.5" customHeight="1" x14ac:dyDescent="0.25">
      <c r="A1" s="87" t="s">
        <v>497</v>
      </c>
      <c r="B1" s="85" t="s">
        <v>252</v>
      </c>
    </row>
    <row r="2" spans="1:11" ht="16.5" customHeight="1" x14ac:dyDescent="0.25">
      <c r="A2" s="2" t="s">
        <v>0</v>
      </c>
      <c r="B2" s="386" t="s">
        <v>462</v>
      </c>
      <c r="C2" s="388"/>
      <c r="D2" s="2" t="s">
        <v>10</v>
      </c>
      <c r="E2" s="12">
        <v>34030</v>
      </c>
      <c r="F2" s="400" t="s">
        <v>22</v>
      </c>
      <c r="G2" s="430"/>
      <c r="H2" s="430"/>
      <c r="I2" s="400" t="s">
        <v>112</v>
      </c>
      <c r="J2" s="401"/>
      <c r="K2" s="35" t="s">
        <v>107</v>
      </c>
    </row>
    <row r="3" spans="1:11" ht="16.5" customHeight="1" x14ac:dyDescent="0.25">
      <c r="A3" s="2" t="s">
        <v>20</v>
      </c>
      <c r="B3" s="386"/>
      <c r="C3" s="388"/>
      <c r="D3" s="2" t="s">
        <v>21</v>
      </c>
      <c r="E3" s="10">
        <v>29</v>
      </c>
      <c r="F3" s="415" t="s">
        <v>23</v>
      </c>
      <c r="G3" s="416"/>
      <c r="H3" s="58">
        <v>131</v>
      </c>
      <c r="I3" s="34" t="s">
        <v>109</v>
      </c>
      <c r="J3" s="37">
        <v>44707</v>
      </c>
      <c r="K3" s="10" t="s">
        <v>257</v>
      </c>
    </row>
    <row r="4" spans="1:11" ht="16.5" customHeight="1" x14ac:dyDescent="0.25">
      <c r="A4" s="33" t="s">
        <v>106</v>
      </c>
      <c r="B4" s="386" t="s">
        <v>142</v>
      </c>
      <c r="C4" s="388"/>
      <c r="D4" s="2" t="s">
        <v>105</v>
      </c>
      <c r="E4" s="98" t="s">
        <v>254</v>
      </c>
      <c r="F4" s="415" t="s">
        <v>24</v>
      </c>
      <c r="G4" s="416"/>
      <c r="H4" s="58">
        <v>110</v>
      </c>
      <c r="I4" s="402" t="s">
        <v>103</v>
      </c>
      <c r="J4" s="356" t="s">
        <v>277</v>
      </c>
      <c r="K4" s="10" t="s">
        <v>326</v>
      </c>
    </row>
    <row r="5" spans="1:11" ht="33" x14ac:dyDescent="0.25">
      <c r="A5" s="33" t="s">
        <v>102</v>
      </c>
      <c r="B5" s="386" t="s">
        <v>255</v>
      </c>
      <c r="C5" s="388"/>
      <c r="D5" s="2" t="s">
        <v>101</v>
      </c>
      <c r="E5" s="98" t="s">
        <v>85</v>
      </c>
      <c r="F5" s="415" t="s">
        <v>25</v>
      </c>
      <c r="G5" s="416"/>
      <c r="H5" s="91">
        <f>H3/H4</f>
        <v>1.1909090909090909</v>
      </c>
      <c r="I5" s="403"/>
      <c r="J5" s="357"/>
      <c r="K5" s="10" t="s">
        <v>392</v>
      </c>
    </row>
    <row r="6" spans="1:11" ht="49.5" x14ac:dyDescent="0.25">
      <c r="A6" s="371" t="s">
        <v>2</v>
      </c>
      <c r="B6" s="3" t="s">
        <v>3</v>
      </c>
      <c r="C6" s="4" t="s">
        <v>141</v>
      </c>
      <c r="D6" s="4" t="s">
        <v>202</v>
      </c>
      <c r="E6" s="4" t="s">
        <v>473</v>
      </c>
      <c r="F6" s="4" t="s">
        <v>6</v>
      </c>
      <c r="G6" s="4" t="s">
        <v>7</v>
      </c>
      <c r="H6" s="4" t="s">
        <v>8</v>
      </c>
      <c r="I6" s="4" t="s">
        <v>9</v>
      </c>
      <c r="J6" s="3" t="s">
        <v>11</v>
      </c>
      <c r="K6" s="10"/>
    </row>
    <row r="7" spans="1:11" x14ac:dyDescent="0.25">
      <c r="A7" s="372"/>
      <c r="B7" s="121">
        <v>44664</v>
      </c>
      <c r="C7" s="6">
        <v>14</v>
      </c>
      <c r="D7" s="6">
        <v>10</v>
      </c>
      <c r="E7" s="6">
        <v>41</v>
      </c>
      <c r="F7" s="6">
        <v>0.8</v>
      </c>
      <c r="G7" s="294"/>
      <c r="H7" s="294"/>
      <c r="I7" s="294"/>
      <c r="J7" s="15"/>
      <c r="K7" s="10"/>
    </row>
    <row r="8" spans="1:11" x14ac:dyDescent="0.25">
      <c r="A8" s="372"/>
      <c r="B8" s="121">
        <v>44602</v>
      </c>
      <c r="C8" s="16">
        <v>12</v>
      </c>
      <c r="D8" s="16">
        <v>10</v>
      </c>
      <c r="E8" s="16">
        <v>37</v>
      </c>
      <c r="F8" s="16">
        <v>0.2</v>
      </c>
      <c r="G8" s="16"/>
      <c r="H8" s="16"/>
      <c r="I8" s="16"/>
      <c r="J8" s="15"/>
      <c r="K8" s="10"/>
    </row>
    <row r="9" spans="1:11" x14ac:dyDescent="0.25">
      <c r="A9" s="372"/>
      <c r="B9" s="121">
        <v>44526</v>
      </c>
      <c r="C9" s="16">
        <v>15</v>
      </c>
      <c r="D9" s="16">
        <v>16</v>
      </c>
      <c r="E9" s="16">
        <v>47</v>
      </c>
      <c r="F9" s="16">
        <v>0.2</v>
      </c>
      <c r="G9" s="16">
        <v>8.8000000000000007</v>
      </c>
      <c r="H9" s="16"/>
      <c r="I9" s="16"/>
      <c r="J9" s="15"/>
      <c r="K9" s="10"/>
    </row>
    <row r="10" spans="1:11" x14ac:dyDescent="0.25">
      <c r="A10" s="372"/>
      <c r="B10" s="121">
        <v>44523</v>
      </c>
      <c r="C10" s="16"/>
      <c r="D10" s="16"/>
      <c r="E10" s="16"/>
      <c r="F10" s="16">
        <v>0.2</v>
      </c>
      <c r="G10" s="16">
        <v>8.9</v>
      </c>
      <c r="H10" s="16">
        <v>28.8</v>
      </c>
      <c r="I10" s="16">
        <v>423</v>
      </c>
      <c r="J10" s="15"/>
      <c r="K10" s="6"/>
    </row>
    <row r="11" spans="1:11" ht="33" x14ac:dyDescent="0.25">
      <c r="A11" s="424" t="s">
        <v>1</v>
      </c>
      <c r="B11" s="369" t="s">
        <v>246</v>
      </c>
      <c r="C11" s="370"/>
      <c r="D11" s="96" t="s">
        <v>12</v>
      </c>
      <c r="E11" s="96" t="s">
        <v>13</v>
      </c>
      <c r="F11" s="410" t="s">
        <v>14</v>
      </c>
      <c r="G11" s="410"/>
      <c r="H11" s="96" t="s">
        <v>15</v>
      </c>
      <c r="I11" s="96" t="s">
        <v>16</v>
      </c>
      <c r="J11" s="97" t="s">
        <v>17</v>
      </c>
      <c r="K11" s="10"/>
    </row>
    <row r="12" spans="1:11" x14ac:dyDescent="0.25">
      <c r="A12" s="425"/>
      <c r="B12" s="441">
        <v>44532</v>
      </c>
      <c r="C12" s="442"/>
      <c r="D12" s="8" t="s">
        <v>56</v>
      </c>
      <c r="E12" s="22" t="s">
        <v>170</v>
      </c>
      <c r="F12" s="99"/>
      <c r="G12" s="100"/>
      <c r="H12" s="22" t="s">
        <v>170</v>
      </c>
      <c r="I12" s="8" t="s">
        <v>256</v>
      </c>
      <c r="J12" s="8"/>
      <c r="K12" s="10"/>
    </row>
    <row r="13" spans="1:11" x14ac:dyDescent="0.25">
      <c r="A13" s="425"/>
      <c r="B13" s="441">
        <v>44528</v>
      </c>
      <c r="C13" s="442"/>
      <c r="D13" s="8" t="s">
        <v>296</v>
      </c>
      <c r="E13" s="22" t="s">
        <v>170</v>
      </c>
      <c r="F13" s="99"/>
      <c r="G13" s="100"/>
      <c r="H13" s="22" t="s">
        <v>295</v>
      </c>
      <c r="I13" s="8" t="s">
        <v>256</v>
      </c>
      <c r="J13" s="8"/>
      <c r="K13" s="10"/>
    </row>
    <row r="14" spans="1:11" x14ac:dyDescent="0.25">
      <c r="A14" s="425"/>
      <c r="B14" s="441">
        <v>44528</v>
      </c>
      <c r="C14" s="442"/>
      <c r="D14" s="8" t="s">
        <v>297</v>
      </c>
      <c r="E14" s="22" t="s">
        <v>170</v>
      </c>
      <c r="F14" s="137"/>
      <c r="G14" s="138"/>
      <c r="H14" s="22" t="s">
        <v>170</v>
      </c>
      <c r="I14" s="8" t="s">
        <v>256</v>
      </c>
      <c r="J14" s="8"/>
      <c r="K14" s="10"/>
    </row>
    <row r="15" spans="1:11" x14ac:dyDescent="0.25">
      <c r="A15" s="425"/>
      <c r="B15" s="441">
        <v>44525</v>
      </c>
      <c r="C15" s="442"/>
      <c r="D15" s="8" t="s">
        <v>83</v>
      </c>
      <c r="E15" s="22" t="s">
        <v>60</v>
      </c>
      <c r="F15" s="422"/>
      <c r="G15" s="423"/>
      <c r="H15" s="22" t="s">
        <v>60</v>
      </c>
      <c r="I15" s="8" t="s">
        <v>256</v>
      </c>
      <c r="J15" s="8"/>
      <c r="K15" s="10"/>
    </row>
    <row r="16" spans="1:11" x14ac:dyDescent="0.25">
      <c r="A16" s="425"/>
      <c r="B16" s="441">
        <v>44525</v>
      </c>
      <c r="C16" s="442"/>
      <c r="D16" s="8" t="s">
        <v>83</v>
      </c>
      <c r="E16" s="22" t="s">
        <v>170</v>
      </c>
      <c r="F16" s="420"/>
      <c r="G16" s="421"/>
      <c r="H16" s="22" t="s">
        <v>60</v>
      </c>
      <c r="I16" s="8" t="s">
        <v>256</v>
      </c>
      <c r="J16" s="8"/>
      <c r="K16" s="10"/>
    </row>
    <row r="17" spans="1:1509" x14ac:dyDescent="0.25">
      <c r="A17" s="425"/>
      <c r="B17" s="441">
        <v>44524</v>
      </c>
      <c r="C17" s="421"/>
      <c r="D17" s="76" t="s">
        <v>83</v>
      </c>
      <c r="E17" s="22" t="s">
        <v>170</v>
      </c>
      <c r="F17" s="480"/>
      <c r="G17" s="481"/>
      <c r="H17" s="22" t="s">
        <v>60</v>
      </c>
      <c r="I17" s="76" t="s">
        <v>256</v>
      </c>
      <c r="J17" s="18"/>
      <c r="K17" s="10"/>
    </row>
    <row r="18" spans="1:1509" x14ac:dyDescent="0.25">
      <c r="A18" s="426" t="s">
        <v>18</v>
      </c>
      <c r="B18" s="417" t="s">
        <v>3</v>
      </c>
      <c r="C18" s="419"/>
      <c r="D18" s="411" t="s">
        <v>93</v>
      </c>
      <c r="E18" s="411"/>
      <c r="F18" s="411"/>
      <c r="G18" s="411" t="s">
        <v>19</v>
      </c>
      <c r="H18" s="411"/>
      <c r="I18" s="411"/>
      <c r="J18" s="411"/>
      <c r="K18" s="10"/>
    </row>
    <row r="19" spans="1:1509" ht="30" customHeight="1" x14ac:dyDescent="0.25">
      <c r="A19" s="427"/>
      <c r="B19" s="364">
        <v>44657</v>
      </c>
      <c r="C19" s="382"/>
      <c r="D19" s="380" t="s">
        <v>272</v>
      </c>
      <c r="E19" s="381"/>
      <c r="F19" s="382"/>
      <c r="G19" s="434" t="s">
        <v>441</v>
      </c>
      <c r="H19" s="435"/>
      <c r="I19" s="435"/>
      <c r="J19" s="436"/>
      <c r="K19" s="10"/>
    </row>
    <row r="20" spans="1:1509" ht="30" customHeight="1" x14ac:dyDescent="0.25">
      <c r="A20" s="427"/>
      <c r="B20" s="364">
        <v>44620</v>
      </c>
      <c r="C20" s="382"/>
      <c r="D20" s="380" t="s">
        <v>272</v>
      </c>
      <c r="E20" s="381"/>
      <c r="F20" s="382"/>
      <c r="G20" s="434" t="s">
        <v>387</v>
      </c>
      <c r="H20" s="435"/>
      <c r="I20" s="435"/>
      <c r="J20" s="436"/>
      <c r="K20" s="227"/>
    </row>
    <row r="21" spans="1:1509" ht="33" customHeight="1" x14ac:dyDescent="0.25">
      <c r="A21" s="427"/>
      <c r="B21" s="477">
        <v>44524</v>
      </c>
      <c r="C21" s="478"/>
      <c r="D21" s="478" t="s">
        <v>272</v>
      </c>
      <c r="E21" s="478"/>
      <c r="F21" s="478"/>
      <c r="G21" s="479" t="s">
        <v>280</v>
      </c>
      <c r="H21" s="479"/>
      <c r="I21" s="479"/>
      <c r="J21" s="479"/>
      <c r="K21" s="10"/>
    </row>
    <row r="22" spans="1:1509" ht="30.75" customHeight="1" x14ac:dyDescent="0.25">
      <c r="A22" s="427"/>
      <c r="B22" s="477">
        <v>44524</v>
      </c>
      <c r="C22" s="477"/>
      <c r="D22" s="478" t="s">
        <v>262</v>
      </c>
      <c r="E22" s="478"/>
      <c r="F22" s="478"/>
      <c r="G22" s="379" t="s">
        <v>263</v>
      </c>
      <c r="H22" s="379"/>
      <c r="I22" s="379"/>
      <c r="J22" s="379"/>
      <c r="K22" s="10"/>
    </row>
    <row r="23" spans="1:1509" s="112" customFormat="1" ht="33" customHeight="1" x14ac:dyDescent="0.3">
      <c r="A23" s="473"/>
      <c r="B23" s="477">
        <v>44523</v>
      </c>
      <c r="C23" s="477"/>
      <c r="D23" s="478" t="s">
        <v>272</v>
      </c>
      <c r="E23" s="478"/>
      <c r="F23" s="478"/>
      <c r="G23" s="379" t="s">
        <v>281</v>
      </c>
      <c r="H23" s="379"/>
      <c r="I23" s="379"/>
      <c r="J23" s="379"/>
      <c r="K23" s="241"/>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226"/>
      <c r="BL23" s="226"/>
      <c r="BM23" s="226"/>
      <c r="BN23" s="226"/>
      <c r="BO23" s="226"/>
      <c r="BP23" s="226"/>
      <c r="BQ23" s="226"/>
      <c r="BR23" s="226"/>
      <c r="BS23" s="226"/>
      <c r="BT23" s="226"/>
      <c r="BU23" s="226"/>
      <c r="BV23" s="226"/>
      <c r="BW23" s="226"/>
      <c r="BX23" s="226"/>
      <c r="BY23" s="226"/>
      <c r="BZ23" s="226"/>
      <c r="CA23" s="226"/>
      <c r="CB23" s="226"/>
      <c r="CC23" s="226"/>
      <c r="CD23" s="226"/>
      <c r="CE23" s="226"/>
      <c r="CF23" s="226"/>
      <c r="CG23" s="226"/>
      <c r="CH23" s="226"/>
      <c r="CI23" s="226"/>
      <c r="CJ23" s="226"/>
      <c r="CK23" s="226"/>
      <c r="CL23" s="226"/>
      <c r="CM23" s="226"/>
      <c r="CN23" s="226"/>
      <c r="CO23" s="226"/>
      <c r="CP23" s="226"/>
      <c r="CQ23" s="226"/>
      <c r="CR23" s="226"/>
      <c r="CS23" s="226"/>
      <c r="CT23" s="226"/>
      <c r="CU23" s="226"/>
      <c r="CV23" s="226"/>
      <c r="CW23" s="226"/>
      <c r="CX23" s="226"/>
      <c r="CY23" s="226"/>
      <c r="CZ23" s="226"/>
      <c r="DA23" s="226"/>
      <c r="DB23" s="226"/>
      <c r="DC23" s="226"/>
      <c r="DD23" s="226"/>
      <c r="DE23" s="226"/>
      <c r="DF23" s="226"/>
      <c r="DG23" s="226"/>
      <c r="DH23" s="226"/>
      <c r="DI23" s="226"/>
      <c r="DJ23" s="226"/>
      <c r="DK23" s="226"/>
      <c r="DL23" s="226"/>
      <c r="DM23" s="226"/>
      <c r="DN23" s="226"/>
      <c r="DO23" s="226"/>
      <c r="DP23" s="226"/>
      <c r="DQ23" s="226"/>
      <c r="DR23" s="226"/>
      <c r="DS23" s="226"/>
      <c r="DT23" s="226"/>
      <c r="DU23" s="226"/>
      <c r="DV23" s="226"/>
      <c r="DW23" s="226"/>
      <c r="DX23" s="226"/>
      <c r="DY23" s="226"/>
      <c r="DZ23" s="226"/>
      <c r="EA23" s="226"/>
      <c r="EB23" s="226"/>
      <c r="EC23" s="226"/>
      <c r="ED23" s="226"/>
      <c r="EE23" s="226"/>
      <c r="EF23" s="226"/>
      <c r="EG23" s="226"/>
      <c r="EH23" s="226"/>
      <c r="EI23" s="226"/>
      <c r="EJ23" s="226"/>
      <c r="EK23" s="226"/>
      <c r="EL23" s="226"/>
      <c r="EM23" s="226"/>
      <c r="EN23" s="226"/>
      <c r="EO23" s="226"/>
      <c r="EP23" s="226"/>
      <c r="EQ23" s="226"/>
      <c r="ER23" s="226"/>
      <c r="ES23" s="226"/>
      <c r="ET23" s="226"/>
      <c r="EU23" s="226"/>
      <c r="EV23" s="226"/>
      <c r="EW23" s="226"/>
      <c r="EX23" s="226"/>
      <c r="EY23" s="226"/>
      <c r="EZ23" s="226"/>
      <c r="FA23" s="226"/>
      <c r="FB23" s="226"/>
      <c r="FC23" s="226"/>
      <c r="FD23" s="226"/>
      <c r="FE23" s="226"/>
      <c r="FF23" s="226"/>
      <c r="FG23" s="226"/>
      <c r="FH23" s="226"/>
      <c r="FI23" s="226"/>
      <c r="FJ23" s="226"/>
      <c r="FK23" s="226"/>
      <c r="FL23" s="226"/>
      <c r="FM23" s="226"/>
      <c r="FN23" s="226"/>
      <c r="FO23" s="226"/>
      <c r="FP23" s="226"/>
      <c r="FQ23" s="226"/>
      <c r="FR23" s="226"/>
      <c r="FS23" s="226"/>
      <c r="FT23" s="226"/>
      <c r="FU23" s="226"/>
      <c r="FV23" s="226"/>
      <c r="FW23" s="226"/>
      <c r="FX23" s="226"/>
      <c r="FY23" s="226"/>
      <c r="FZ23" s="226"/>
      <c r="GA23" s="226"/>
      <c r="GB23" s="226"/>
      <c r="GC23" s="226"/>
      <c r="GD23" s="226"/>
      <c r="GE23" s="226"/>
      <c r="GF23" s="226"/>
      <c r="GG23" s="226"/>
      <c r="GH23" s="226"/>
      <c r="GI23" s="226"/>
      <c r="GJ23" s="226"/>
      <c r="GK23" s="226"/>
      <c r="GL23" s="226"/>
      <c r="GM23" s="226"/>
      <c r="GN23" s="226"/>
      <c r="GO23" s="226"/>
      <c r="GP23" s="226"/>
      <c r="GQ23" s="226"/>
      <c r="GR23" s="226"/>
      <c r="GS23" s="226"/>
      <c r="GT23" s="226"/>
      <c r="GU23" s="226"/>
      <c r="GV23" s="226"/>
      <c r="GW23" s="226"/>
      <c r="GX23" s="226"/>
      <c r="GY23" s="226"/>
      <c r="GZ23" s="226"/>
      <c r="HA23" s="226"/>
      <c r="HB23" s="226"/>
      <c r="HC23" s="226"/>
      <c r="HD23" s="226"/>
      <c r="HE23" s="226"/>
      <c r="HF23" s="226"/>
      <c r="HG23" s="226"/>
      <c r="HH23" s="226"/>
      <c r="HI23" s="226"/>
      <c r="HJ23" s="226"/>
      <c r="HK23" s="226"/>
      <c r="HL23" s="226"/>
      <c r="HM23" s="226"/>
      <c r="HN23" s="226"/>
      <c r="HO23" s="226"/>
      <c r="HP23" s="226"/>
      <c r="HQ23" s="226"/>
      <c r="HR23" s="226"/>
      <c r="HS23" s="226"/>
      <c r="HT23" s="226"/>
      <c r="HU23" s="226"/>
      <c r="HV23" s="226"/>
      <c r="HW23" s="226"/>
      <c r="HX23" s="226"/>
      <c r="HY23" s="226"/>
      <c r="HZ23" s="226"/>
      <c r="IA23" s="226"/>
      <c r="IB23" s="226"/>
      <c r="IC23" s="226"/>
      <c r="ID23" s="226"/>
      <c r="IE23" s="226"/>
      <c r="IF23" s="226"/>
      <c r="IG23" s="226"/>
      <c r="IH23" s="226"/>
      <c r="II23" s="226"/>
      <c r="IJ23" s="226"/>
      <c r="IK23" s="226"/>
      <c r="IL23" s="226"/>
      <c r="IM23" s="226"/>
      <c r="IN23" s="226"/>
      <c r="IO23" s="226"/>
      <c r="IP23" s="226"/>
      <c r="IQ23" s="226"/>
      <c r="IR23" s="226"/>
      <c r="IS23" s="226"/>
      <c r="IT23" s="226"/>
      <c r="IU23" s="226"/>
      <c r="IV23" s="226"/>
      <c r="IW23" s="226"/>
      <c r="IX23" s="226"/>
      <c r="IY23" s="226"/>
      <c r="IZ23" s="226"/>
      <c r="JA23" s="226"/>
      <c r="JB23" s="226"/>
      <c r="JC23" s="226"/>
      <c r="JD23" s="226"/>
      <c r="JE23" s="226"/>
      <c r="JF23" s="226"/>
      <c r="JG23" s="226"/>
      <c r="JH23" s="226"/>
      <c r="JI23" s="226"/>
      <c r="JJ23" s="226"/>
      <c r="JK23" s="226"/>
      <c r="JL23" s="226"/>
      <c r="JM23" s="226"/>
      <c r="JN23" s="226"/>
      <c r="JO23" s="226"/>
      <c r="JP23" s="226"/>
      <c r="JQ23" s="226"/>
      <c r="JR23" s="226"/>
      <c r="JS23" s="226"/>
      <c r="JT23" s="226"/>
      <c r="JU23" s="226"/>
      <c r="JV23" s="226"/>
      <c r="JW23" s="226"/>
      <c r="JX23" s="226"/>
      <c r="JY23" s="226"/>
      <c r="JZ23" s="226"/>
      <c r="KA23" s="226"/>
      <c r="KB23" s="226"/>
      <c r="KC23" s="226"/>
      <c r="KD23" s="226"/>
      <c r="KE23" s="226"/>
      <c r="KF23" s="226"/>
      <c r="KG23" s="226"/>
      <c r="KH23" s="226"/>
      <c r="KI23" s="226"/>
      <c r="KJ23" s="226"/>
      <c r="KK23" s="226"/>
      <c r="KL23" s="226"/>
      <c r="KM23" s="226"/>
      <c r="KN23" s="226"/>
      <c r="KO23" s="226"/>
      <c r="KP23" s="226"/>
      <c r="KQ23" s="226"/>
      <c r="KR23" s="226"/>
      <c r="KS23" s="226"/>
      <c r="KT23" s="226"/>
      <c r="KU23" s="226"/>
      <c r="KV23" s="226"/>
      <c r="KW23" s="226"/>
      <c r="KX23" s="226"/>
      <c r="KY23" s="226"/>
      <c r="KZ23" s="226"/>
      <c r="LA23" s="226"/>
      <c r="LB23" s="226"/>
      <c r="LC23" s="226"/>
      <c r="LD23" s="226"/>
      <c r="LE23" s="226"/>
      <c r="LF23" s="226"/>
      <c r="LG23" s="226"/>
      <c r="LH23" s="226"/>
      <c r="LI23" s="226"/>
      <c r="LJ23" s="226"/>
      <c r="LK23" s="226"/>
      <c r="LL23" s="226"/>
      <c r="LM23" s="226"/>
      <c r="LN23" s="226"/>
      <c r="LO23" s="226"/>
      <c r="LP23" s="226"/>
      <c r="LQ23" s="226"/>
      <c r="LR23" s="226"/>
      <c r="LS23" s="226"/>
      <c r="LT23" s="226"/>
      <c r="LU23" s="226"/>
      <c r="LV23" s="226"/>
      <c r="LW23" s="226"/>
      <c r="LX23" s="226"/>
      <c r="LY23" s="226"/>
      <c r="LZ23" s="226"/>
      <c r="MA23" s="226"/>
      <c r="MB23" s="226"/>
      <c r="MC23" s="226"/>
      <c r="MD23" s="226"/>
      <c r="ME23" s="226"/>
      <c r="MF23" s="226"/>
      <c r="MG23" s="226"/>
      <c r="MH23" s="226"/>
      <c r="MI23" s="226"/>
      <c r="MJ23" s="226"/>
      <c r="MK23" s="226"/>
      <c r="ML23" s="226"/>
      <c r="MM23" s="226"/>
      <c r="MN23" s="226"/>
      <c r="MO23" s="226"/>
      <c r="MP23" s="226"/>
      <c r="MQ23" s="226"/>
      <c r="MR23" s="226"/>
      <c r="MS23" s="226"/>
      <c r="MT23" s="226"/>
      <c r="MU23" s="226"/>
      <c r="MV23" s="226"/>
      <c r="MW23" s="226"/>
      <c r="MX23" s="226"/>
      <c r="MY23" s="226"/>
      <c r="MZ23" s="226"/>
      <c r="NA23" s="226"/>
      <c r="NB23" s="226"/>
      <c r="NC23" s="226"/>
      <c r="ND23" s="226"/>
      <c r="NE23" s="226"/>
      <c r="NF23" s="226"/>
      <c r="NG23" s="226"/>
      <c r="NH23" s="226"/>
      <c r="NI23" s="226"/>
      <c r="NJ23" s="226"/>
      <c r="NK23" s="226"/>
      <c r="NL23" s="226"/>
      <c r="NM23" s="226"/>
      <c r="NN23" s="226"/>
      <c r="NO23" s="226"/>
      <c r="NP23" s="226"/>
      <c r="NQ23" s="226"/>
      <c r="NR23" s="226"/>
      <c r="NS23" s="226"/>
      <c r="NT23" s="226"/>
      <c r="NU23" s="226"/>
      <c r="NV23" s="226"/>
      <c r="NW23" s="226"/>
      <c r="NX23" s="226"/>
      <c r="NY23" s="226"/>
      <c r="NZ23" s="226"/>
      <c r="OA23" s="226"/>
      <c r="OB23" s="226"/>
      <c r="OC23" s="226"/>
      <c r="OD23" s="226"/>
      <c r="OE23" s="226"/>
      <c r="OF23" s="226"/>
      <c r="OG23" s="226"/>
      <c r="OH23" s="226"/>
      <c r="OI23" s="226"/>
      <c r="OJ23" s="226"/>
      <c r="OK23" s="226"/>
      <c r="OL23" s="226"/>
      <c r="OM23" s="226"/>
      <c r="ON23" s="226"/>
      <c r="OO23" s="226"/>
      <c r="OP23" s="226"/>
      <c r="OQ23" s="226"/>
      <c r="OR23" s="226"/>
      <c r="OS23" s="226"/>
      <c r="OT23" s="226"/>
      <c r="OU23" s="226"/>
      <c r="OV23" s="226"/>
      <c r="OW23" s="226"/>
      <c r="OX23" s="226"/>
      <c r="OY23" s="226"/>
      <c r="OZ23" s="226"/>
      <c r="PA23" s="226"/>
      <c r="PB23" s="226"/>
      <c r="PC23" s="226"/>
      <c r="PD23" s="226"/>
      <c r="PE23" s="226"/>
      <c r="PF23" s="226"/>
      <c r="PG23" s="226"/>
      <c r="PH23" s="226"/>
      <c r="PI23" s="226"/>
      <c r="PJ23" s="226"/>
      <c r="PK23" s="226"/>
      <c r="PL23" s="226"/>
      <c r="PM23" s="226"/>
      <c r="PN23" s="226"/>
      <c r="PO23" s="226"/>
      <c r="PP23" s="226"/>
      <c r="PQ23" s="226"/>
      <c r="PR23" s="226"/>
      <c r="PS23" s="226"/>
      <c r="PT23" s="226"/>
      <c r="PU23" s="226"/>
      <c r="PV23" s="226"/>
      <c r="PW23" s="226"/>
      <c r="PX23" s="226"/>
      <c r="PY23" s="226"/>
      <c r="PZ23" s="226"/>
      <c r="QA23" s="226"/>
      <c r="QB23" s="226"/>
      <c r="QC23" s="226"/>
      <c r="QD23" s="226"/>
      <c r="QE23" s="226"/>
      <c r="QF23" s="226"/>
      <c r="QG23" s="226"/>
      <c r="QH23" s="226"/>
      <c r="QI23" s="226"/>
      <c r="QJ23" s="226"/>
      <c r="QK23" s="226"/>
      <c r="QL23" s="226"/>
      <c r="QM23" s="226"/>
      <c r="QN23" s="226"/>
      <c r="QO23" s="226"/>
      <c r="QP23" s="226"/>
      <c r="QQ23" s="226"/>
      <c r="QR23" s="226"/>
      <c r="QS23" s="226"/>
      <c r="QT23" s="226"/>
      <c r="QU23" s="226"/>
      <c r="QV23" s="226"/>
      <c r="QW23" s="226"/>
      <c r="QX23" s="226"/>
      <c r="QY23" s="226"/>
      <c r="QZ23" s="226"/>
      <c r="RA23" s="226"/>
      <c r="RB23" s="226"/>
      <c r="RC23" s="226"/>
      <c r="RD23" s="226"/>
      <c r="RE23" s="226"/>
      <c r="RF23" s="226"/>
      <c r="RG23" s="226"/>
      <c r="RH23" s="226"/>
      <c r="RI23" s="226"/>
      <c r="RJ23" s="226"/>
      <c r="RK23" s="226"/>
      <c r="RL23" s="226"/>
      <c r="RM23" s="226"/>
      <c r="RN23" s="226"/>
      <c r="RO23" s="226"/>
      <c r="RP23" s="226"/>
      <c r="RQ23" s="226"/>
      <c r="RR23" s="226"/>
      <c r="RS23" s="226"/>
      <c r="RT23" s="226"/>
      <c r="RU23" s="226"/>
      <c r="RV23" s="226"/>
      <c r="RW23" s="226"/>
      <c r="RX23" s="226"/>
      <c r="RY23" s="226"/>
      <c r="RZ23" s="226"/>
      <c r="SA23" s="226"/>
      <c r="SB23" s="226"/>
      <c r="SC23" s="226"/>
      <c r="SD23" s="226"/>
      <c r="SE23" s="226"/>
      <c r="SF23" s="226"/>
      <c r="SG23" s="226"/>
      <c r="SH23" s="226"/>
      <c r="SI23" s="226"/>
      <c r="SJ23" s="226"/>
      <c r="SK23" s="226"/>
      <c r="SL23" s="226"/>
      <c r="SM23" s="226"/>
      <c r="SN23" s="226"/>
      <c r="SO23" s="226"/>
      <c r="SP23" s="226"/>
      <c r="SQ23" s="226"/>
      <c r="SR23" s="226"/>
      <c r="SS23" s="226"/>
      <c r="ST23" s="226"/>
      <c r="SU23" s="226"/>
      <c r="SV23" s="226"/>
      <c r="SW23" s="226"/>
      <c r="SX23" s="226"/>
      <c r="SY23" s="226"/>
      <c r="SZ23" s="226"/>
      <c r="TA23" s="226"/>
      <c r="TB23" s="226"/>
      <c r="TC23" s="226"/>
      <c r="TD23" s="226"/>
      <c r="TE23" s="226"/>
      <c r="TF23" s="226"/>
      <c r="TG23" s="226"/>
      <c r="TH23" s="226"/>
      <c r="TI23" s="226"/>
      <c r="TJ23" s="226"/>
      <c r="TK23" s="226"/>
      <c r="TL23" s="226"/>
      <c r="TM23" s="226"/>
      <c r="TN23" s="226"/>
      <c r="TO23" s="226"/>
      <c r="TP23" s="226"/>
      <c r="TQ23" s="226"/>
      <c r="TR23" s="226"/>
      <c r="TS23" s="226"/>
      <c r="TT23" s="226"/>
      <c r="TU23" s="226"/>
      <c r="TV23" s="226"/>
      <c r="TW23" s="226"/>
      <c r="TX23" s="226"/>
      <c r="TY23" s="226"/>
      <c r="TZ23" s="226"/>
      <c r="UA23" s="226"/>
      <c r="UB23" s="226"/>
      <c r="UC23" s="226"/>
      <c r="UD23" s="226"/>
      <c r="UE23" s="226"/>
      <c r="UF23" s="226"/>
      <c r="UG23" s="226"/>
      <c r="UH23" s="226"/>
      <c r="UI23" s="226"/>
      <c r="UJ23" s="226"/>
      <c r="UK23" s="226"/>
      <c r="UL23" s="226"/>
      <c r="UM23" s="226"/>
      <c r="UN23" s="226"/>
      <c r="UO23" s="226"/>
      <c r="UP23" s="226"/>
      <c r="UQ23" s="226"/>
      <c r="UR23" s="226"/>
      <c r="US23" s="226"/>
      <c r="UT23" s="226"/>
      <c r="UU23" s="226"/>
      <c r="UV23" s="226"/>
      <c r="UW23" s="226"/>
      <c r="UX23" s="226"/>
      <c r="UY23" s="226"/>
      <c r="UZ23" s="226"/>
      <c r="VA23" s="226"/>
      <c r="VB23" s="226"/>
      <c r="VC23" s="226"/>
      <c r="VD23" s="226"/>
      <c r="VE23" s="226"/>
      <c r="VF23" s="226"/>
      <c r="VG23" s="226"/>
      <c r="VH23" s="226"/>
      <c r="VI23" s="226"/>
      <c r="VJ23" s="226"/>
      <c r="VK23" s="226"/>
      <c r="VL23" s="226"/>
      <c r="VM23" s="226"/>
      <c r="VN23" s="226"/>
      <c r="VO23" s="226"/>
      <c r="VP23" s="226"/>
      <c r="VQ23" s="226"/>
      <c r="VR23" s="226"/>
      <c r="VS23" s="226"/>
      <c r="VT23" s="226"/>
      <c r="VU23" s="226"/>
      <c r="VV23" s="226"/>
      <c r="VW23" s="226"/>
      <c r="VX23" s="226"/>
      <c r="VY23" s="226"/>
      <c r="VZ23" s="226"/>
      <c r="WA23" s="226"/>
      <c r="WB23" s="226"/>
      <c r="WC23" s="226"/>
      <c r="WD23" s="226"/>
      <c r="WE23" s="226"/>
      <c r="WF23" s="226"/>
      <c r="WG23" s="226"/>
      <c r="WH23" s="226"/>
      <c r="WI23" s="226"/>
      <c r="WJ23" s="226"/>
      <c r="WK23" s="226"/>
      <c r="WL23" s="226"/>
      <c r="WM23" s="226"/>
      <c r="WN23" s="226"/>
      <c r="WO23" s="226"/>
      <c r="WP23" s="226"/>
      <c r="WQ23" s="226"/>
      <c r="WR23" s="226"/>
      <c r="WS23" s="226"/>
      <c r="WT23" s="226"/>
      <c r="WU23" s="226"/>
      <c r="WV23" s="226"/>
      <c r="WW23" s="226"/>
      <c r="WX23" s="226"/>
      <c r="WY23" s="226"/>
      <c r="WZ23" s="226"/>
      <c r="XA23" s="226"/>
      <c r="XB23" s="226"/>
      <c r="XC23" s="226"/>
      <c r="XD23" s="226"/>
      <c r="XE23" s="226"/>
      <c r="XF23" s="226"/>
      <c r="XG23" s="226"/>
      <c r="XH23" s="226"/>
      <c r="XI23" s="226"/>
      <c r="XJ23" s="226"/>
      <c r="XK23" s="226"/>
      <c r="XL23" s="226"/>
      <c r="XM23" s="226"/>
      <c r="XN23" s="226"/>
      <c r="XO23" s="226"/>
      <c r="XP23" s="226"/>
      <c r="XQ23" s="226"/>
      <c r="XR23" s="226"/>
      <c r="XS23" s="226"/>
      <c r="XT23" s="226"/>
      <c r="XU23" s="226"/>
      <c r="XV23" s="226"/>
      <c r="XW23" s="226"/>
      <c r="XX23" s="226"/>
      <c r="XY23" s="226"/>
      <c r="XZ23" s="226"/>
      <c r="YA23" s="226"/>
      <c r="YB23" s="226"/>
      <c r="YC23" s="226"/>
      <c r="YD23" s="226"/>
      <c r="YE23" s="226"/>
      <c r="YF23" s="226"/>
      <c r="YG23" s="226"/>
      <c r="YH23" s="226"/>
      <c r="YI23" s="226"/>
      <c r="YJ23" s="226"/>
      <c r="YK23" s="226"/>
      <c r="YL23" s="226"/>
      <c r="YM23" s="226"/>
      <c r="YN23" s="226"/>
      <c r="YO23" s="226"/>
      <c r="YP23" s="226"/>
      <c r="YQ23" s="226"/>
      <c r="YR23" s="226"/>
      <c r="YS23" s="226"/>
      <c r="YT23" s="226"/>
      <c r="YU23" s="226"/>
      <c r="YV23" s="226"/>
      <c r="YW23" s="226"/>
      <c r="YX23" s="226"/>
      <c r="YY23" s="226"/>
      <c r="YZ23" s="226"/>
      <c r="ZA23" s="226"/>
      <c r="ZB23" s="226"/>
      <c r="ZC23" s="226"/>
      <c r="ZD23" s="226"/>
      <c r="ZE23" s="226"/>
      <c r="ZF23" s="226"/>
      <c r="ZG23" s="226"/>
      <c r="ZH23" s="226"/>
      <c r="ZI23" s="226"/>
      <c r="ZJ23" s="226"/>
      <c r="ZK23" s="226"/>
      <c r="ZL23" s="226"/>
      <c r="ZM23" s="226"/>
      <c r="ZN23" s="226"/>
      <c r="ZO23" s="226"/>
      <c r="ZP23" s="226"/>
      <c r="ZQ23" s="226"/>
      <c r="ZR23" s="226"/>
      <c r="ZS23" s="226"/>
      <c r="ZT23" s="226"/>
      <c r="ZU23" s="226"/>
      <c r="ZV23" s="226"/>
      <c r="ZW23" s="226"/>
      <c r="ZX23" s="226"/>
      <c r="ZY23" s="226"/>
      <c r="ZZ23" s="226"/>
      <c r="AAA23" s="226"/>
      <c r="AAB23" s="226"/>
      <c r="AAC23" s="226"/>
      <c r="AAD23" s="226"/>
      <c r="AAE23" s="226"/>
      <c r="AAF23" s="226"/>
      <c r="AAG23" s="226"/>
      <c r="AAH23" s="226"/>
      <c r="AAI23" s="226"/>
      <c r="AAJ23" s="226"/>
      <c r="AAK23" s="226"/>
      <c r="AAL23" s="226"/>
      <c r="AAM23" s="226"/>
      <c r="AAN23" s="226"/>
      <c r="AAO23" s="226"/>
      <c r="AAP23" s="226"/>
      <c r="AAQ23" s="226"/>
      <c r="AAR23" s="226"/>
      <c r="AAS23" s="226"/>
      <c r="AAT23" s="226"/>
      <c r="AAU23" s="226"/>
      <c r="AAV23" s="226"/>
      <c r="AAW23" s="226"/>
      <c r="AAX23" s="226"/>
      <c r="AAY23" s="226"/>
      <c r="AAZ23" s="226"/>
      <c r="ABA23" s="226"/>
      <c r="ABB23" s="226"/>
      <c r="ABC23" s="226"/>
      <c r="ABD23" s="226"/>
      <c r="ABE23" s="226"/>
      <c r="ABF23" s="226"/>
      <c r="ABG23" s="226"/>
      <c r="ABH23" s="226"/>
      <c r="ABI23" s="226"/>
      <c r="ABJ23" s="226"/>
      <c r="ABK23" s="226"/>
      <c r="ABL23" s="226"/>
      <c r="ABM23" s="226"/>
      <c r="ABN23" s="226"/>
      <c r="ABO23" s="226"/>
      <c r="ABP23" s="226"/>
      <c r="ABQ23" s="226"/>
      <c r="ABR23" s="226"/>
      <c r="ABS23" s="226"/>
      <c r="ABT23" s="226"/>
      <c r="ABU23" s="226"/>
      <c r="ABV23" s="226"/>
      <c r="ABW23" s="226"/>
      <c r="ABX23" s="226"/>
      <c r="ABY23" s="226"/>
      <c r="ABZ23" s="226"/>
      <c r="ACA23" s="226"/>
      <c r="ACB23" s="226"/>
      <c r="ACC23" s="226"/>
      <c r="ACD23" s="226"/>
      <c r="ACE23" s="226"/>
      <c r="ACF23" s="226"/>
      <c r="ACG23" s="226"/>
      <c r="ACH23" s="226"/>
      <c r="ACI23" s="226"/>
      <c r="ACJ23" s="226"/>
      <c r="ACK23" s="226"/>
      <c r="ACL23" s="226"/>
      <c r="ACM23" s="226"/>
      <c r="ACN23" s="226"/>
      <c r="ACO23" s="226"/>
      <c r="ACP23" s="226"/>
      <c r="ACQ23" s="226"/>
      <c r="ACR23" s="226"/>
      <c r="ACS23" s="226"/>
      <c r="ACT23" s="226"/>
      <c r="ACU23" s="226"/>
      <c r="ACV23" s="226"/>
      <c r="ACW23" s="226"/>
      <c r="ACX23" s="226"/>
      <c r="ACY23" s="226"/>
      <c r="ACZ23" s="226"/>
      <c r="ADA23" s="226"/>
      <c r="ADB23" s="226"/>
      <c r="ADC23" s="226"/>
      <c r="ADD23" s="226"/>
      <c r="ADE23" s="226"/>
      <c r="ADF23" s="226"/>
      <c r="ADG23" s="226"/>
      <c r="ADH23" s="226"/>
      <c r="ADI23" s="226"/>
      <c r="ADJ23" s="226"/>
      <c r="ADK23" s="226"/>
      <c r="ADL23" s="226"/>
      <c r="ADM23" s="226"/>
      <c r="ADN23" s="226"/>
      <c r="ADO23" s="226"/>
      <c r="ADP23" s="226"/>
      <c r="ADQ23" s="226"/>
      <c r="ADR23" s="226"/>
      <c r="ADS23" s="226"/>
      <c r="ADT23" s="226"/>
      <c r="ADU23" s="226"/>
      <c r="ADV23" s="226"/>
      <c r="ADW23" s="226"/>
      <c r="ADX23" s="226"/>
      <c r="ADY23" s="226"/>
      <c r="ADZ23" s="226"/>
      <c r="AEA23" s="226"/>
      <c r="AEB23" s="226"/>
      <c r="AEC23" s="226"/>
      <c r="AED23" s="226"/>
      <c r="AEE23" s="226"/>
      <c r="AEF23" s="226"/>
      <c r="AEG23" s="226"/>
      <c r="AEH23" s="226"/>
      <c r="AEI23" s="226"/>
      <c r="AEJ23" s="226"/>
      <c r="AEK23" s="226"/>
      <c r="AEL23" s="226"/>
      <c r="AEM23" s="226"/>
      <c r="AEN23" s="226"/>
      <c r="AEO23" s="226"/>
      <c r="AEP23" s="226"/>
      <c r="AEQ23" s="226"/>
      <c r="AER23" s="226"/>
      <c r="AES23" s="226"/>
      <c r="AET23" s="226"/>
      <c r="AEU23" s="226"/>
      <c r="AEV23" s="226"/>
      <c r="AEW23" s="226"/>
      <c r="AEX23" s="226"/>
      <c r="AEY23" s="226"/>
      <c r="AEZ23" s="226"/>
      <c r="AFA23" s="226"/>
      <c r="AFB23" s="226"/>
      <c r="AFC23" s="226"/>
      <c r="AFD23" s="226"/>
      <c r="AFE23" s="226"/>
      <c r="AFF23" s="226"/>
      <c r="AFG23" s="226"/>
      <c r="AFH23" s="226"/>
      <c r="AFI23" s="226"/>
      <c r="AFJ23" s="226"/>
      <c r="AFK23" s="226"/>
      <c r="AFL23" s="226"/>
      <c r="AFM23" s="226"/>
      <c r="AFN23" s="226"/>
      <c r="AFO23" s="226"/>
      <c r="AFP23" s="226"/>
      <c r="AFQ23" s="226"/>
      <c r="AFR23" s="226"/>
      <c r="AFS23" s="226"/>
      <c r="AFT23" s="226"/>
      <c r="AFU23" s="226"/>
      <c r="AFV23" s="226"/>
      <c r="AFW23" s="226"/>
      <c r="AFX23" s="226"/>
      <c r="AFY23" s="226"/>
      <c r="AFZ23" s="226"/>
      <c r="AGA23" s="226"/>
      <c r="AGB23" s="226"/>
      <c r="AGC23" s="226"/>
      <c r="AGD23" s="226"/>
      <c r="AGE23" s="226"/>
      <c r="AGF23" s="226"/>
      <c r="AGG23" s="226"/>
      <c r="AGH23" s="226"/>
      <c r="AGI23" s="226"/>
      <c r="AGJ23" s="226"/>
      <c r="AGK23" s="226"/>
      <c r="AGL23" s="226"/>
      <c r="AGM23" s="226"/>
      <c r="AGN23" s="226"/>
      <c r="AGO23" s="226"/>
      <c r="AGP23" s="226"/>
      <c r="AGQ23" s="226"/>
      <c r="AGR23" s="226"/>
      <c r="AGS23" s="226"/>
      <c r="AGT23" s="226"/>
      <c r="AGU23" s="226"/>
      <c r="AGV23" s="226"/>
      <c r="AGW23" s="226"/>
      <c r="AGX23" s="226"/>
      <c r="AGY23" s="226"/>
      <c r="AGZ23" s="226"/>
      <c r="AHA23" s="226"/>
      <c r="AHB23" s="226"/>
      <c r="AHC23" s="226"/>
      <c r="AHD23" s="226"/>
      <c r="AHE23" s="226"/>
      <c r="AHF23" s="226"/>
      <c r="AHG23" s="226"/>
      <c r="AHH23" s="226"/>
      <c r="AHI23" s="226"/>
      <c r="AHJ23" s="226"/>
      <c r="AHK23" s="226"/>
      <c r="AHL23" s="226"/>
      <c r="AHM23" s="226"/>
      <c r="AHN23" s="226"/>
      <c r="AHO23" s="226"/>
      <c r="AHP23" s="226"/>
      <c r="AHQ23" s="226"/>
      <c r="AHR23" s="226"/>
      <c r="AHS23" s="226"/>
      <c r="AHT23" s="226"/>
      <c r="AHU23" s="226"/>
      <c r="AHV23" s="226"/>
      <c r="AHW23" s="226"/>
      <c r="AHX23" s="226"/>
      <c r="AHY23" s="226"/>
      <c r="AHZ23" s="226"/>
      <c r="AIA23" s="226"/>
      <c r="AIB23" s="226"/>
      <c r="AIC23" s="226"/>
      <c r="AID23" s="226"/>
      <c r="AIE23" s="226"/>
      <c r="AIF23" s="226"/>
      <c r="AIG23" s="226"/>
      <c r="AIH23" s="226"/>
      <c r="AII23" s="226"/>
      <c r="AIJ23" s="226"/>
      <c r="AIK23" s="226"/>
      <c r="AIL23" s="226"/>
      <c r="AIM23" s="226"/>
      <c r="AIN23" s="226"/>
      <c r="AIO23" s="226"/>
      <c r="AIP23" s="226"/>
      <c r="AIQ23" s="226"/>
      <c r="AIR23" s="226"/>
      <c r="AIS23" s="226"/>
      <c r="AIT23" s="226"/>
      <c r="AIU23" s="226"/>
      <c r="AIV23" s="226"/>
      <c r="AIW23" s="226"/>
      <c r="AIX23" s="226"/>
      <c r="AIY23" s="226"/>
      <c r="AIZ23" s="226"/>
      <c r="AJA23" s="226"/>
      <c r="AJB23" s="226"/>
      <c r="AJC23" s="226"/>
      <c r="AJD23" s="226"/>
      <c r="AJE23" s="226"/>
      <c r="AJF23" s="226"/>
      <c r="AJG23" s="226"/>
      <c r="AJH23" s="226"/>
      <c r="AJI23" s="226"/>
      <c r="AJJ23" s="226"/>
      <c r="AJK23" s="226"/>
      <c r="AJL23" s="226"/>
      <c r="AJM23" s="226"/>
      <c r="AJN23" s="226"/>
      <c r="AJO23" s="226"/>
      <c r="AJP23" s="226"/>
      <c r="AJQ23" s="226"/>
      <c r="AJR23" s="226"/>
      <c r="AJS23" s="226"/>
      <c r="AJT23" s="226"/>
      <c r="AJU23" s="226"/>
      <c r="AJV23" s="226"/>
      <c r="AJW23" s="226"/>
      <c r="AJX23" s="226"/>
      <c r="AJY23" s="226"/>
      <c r="AJZ23" s="226"/>
      <c r="AKA23" s="226"/>
      <c r="AKB23" s="226"/>
      <c r="AKC23" s="226"/>
      <c r="AKD23" s="226"/>
      <c r="AKE23" s="226"/>
      <c r="AKF23" s="226"/>
      <c r="AKG23" s="226"/>
      <c r="AKH23" s="226"/>
      <c r="AKI23" s="226"/>
      <c r="AKJ23" s="226"/>
      <c r="AKK23" s="226"/>
      <c r="AKL23" s="226"/>
      <c r="AKM23" s="226"/>
      <c r="AKN23" s="226"/>
      <c r="AKO23" s="226"/>
      <c r="AKP23" s="226"/>
      <c r="AKQ23" s="226"/>
      <c r="AKR23" s="226"/>
      <c r="AKS23" s="226"/>
      <c r="AKT23" s="226"/>
      <c r="AKU23" s="226"/>
      <c r="AKV23" s="226"/>
      <c r="AKW23" s="226"/>
      <c r="AKX23" s="226"/>
      <c r="AKY23" s="226"/>
      <c r="AKZ23" s="226"/>
      <c r="ALA23" s="226"/>
      <c r="ALB23" s="226"/>
      <c r="ALC23" s="226"/>
      <c r="ALD23" s="226"/>
      <c r="ALE23" s="226"/>
      <c r="ALF23" s="226"/>
      <c r="ALG23" s="226"/>
      <c r="ALH23" s="226"/>
      <c r="ALI23" s="226"/>
      <c r="ALJ23" s="226"/>
      <c r="ALK23" s="226"/>
      <c r="ALL23" s="226"/>
      <c r="ALM23" s="226"/>
      <c r="ALN23" s="226"/>
      <c r="ALO23" s="226"/>
      <c r="ALP23" s="226"/>
      <c r="ALQ23" s="226"/>
      <c r="ALR23" s="226"/>
      <c r="ALS23" s="226"/>
      <c r="ALT23" s="226"/>
      <c r="ALU23" s="226"/>
      <c r="ALV23" s="226"/>
      <c r="ALW23" s="226"/>
      <c r="ALX23" s="226"/>
      <c r="ALY23" s="226"/>
      <c r="ALZ23" s="226"/>
      <c r="AMA23" s="226"/>
      <c r="AMB23" s="226"/>
      <c r="AMC23" s="226"/>
      <c r="AMD23" s="226"/>
      <c r="AME23" s="226"/>
      <c r="AMF23" s="226"/>
      <c r="AMG23" s="226"/>
      <c r="AMH23" s="226"/>
      <c r="AMI23" s="226"/>
      <c r="AMJ23" s="226"/>
      <c r="AMK23" s="226"/>
      <c r="AML23" s="226"/>
      <c r="AMM23" s="226"/>
      <c r="AMN23" s="226"/>
      <c r="AMO23" s="226"/>
      <c r="AMP23" s="226"/>
      <c r="AMQ23" s="226"/>
      <c r="AMR23" s="226"/>
      <c r="AMS23" s="226"/>
      <c r="AMT23" s="226"/>
      <c r="AMU23" s="226"/>
      <c r="AMV23" s="226"/>
      <c r="AMW23" s="226"/>
      <c r="AMX23" s="226"/>
      <c r="AMY23" s="226"/>
      <c r="AMZ23" s="226"/>
      <c r="ANA23" s="226"/>
      <c r="ANB23" s="226"/>
      <c r="ANC23" s="226"/>
      <c r="AND23" s="226"/>
      <c r="ANE23" s="226"/>
      <c r="ANF23" s="226"/>
      <c r="ANG23" s="226"/>
      <c r="ANH23" s="226"/>
      <c r="ANI23" s="226"/>
      <c r="ANJ23" s="226"/>
      <c r="ANK23" s="226"/>
      <c r="ANL23" s="226"/>
      <c r="ANM23" s="226"/>
      <c r="ANN23" s="226"/>
      <c r="ANO23" s="226"/>
      <c r="ANP23" s="226"/>
      <c r="ANQ23" s="226"/>
      <c r="ANR23" s="226"/>
      <c r="ANS23" s="226"/>
      <c r="ANT23" s="226"/>
      <c r="ANU23" s="226"/>
      <c r="ANV23" s="226"/>
      <c r="ANW23" s="226"/>
      <c r="ANX23" s="226"/>
      <c r="ANY23" s="226"/>
      <c r="ANZ23" s="226"/>
      <c r="AOA23" s="226"/>
      <c r="AOB23" s="226"/>
      <c r="AOC23" s="226"/>
      <c r="AOD23" s="226"/>
      <c r="AOE23" s="226"/>
      <c r="AOF23" s="226"/>
      <c r="AOG23" s="226"/>
      <c r="AOH23" s="226"/>
      <c r="AOI23" s="226"/>
      <c r="AOJ23" s="226"/>
      <c r="AOK23" s="226"/>
      <c r="AOL23" s="226"/>
      <c r="AOM23" s="226"/>
      <c r="AON23" s="226"/>
      <c r="AOO23" s="226"/>
      <c r="AOP23" s="226"/>
      <c r="AOQ23" s="226"/>
      <c r="AOR23" s="226"/>
      <c r="AOS23" s="226"/>
      <c r="AOT23" s="226"/>
      <c r="AOU23" s="226"/>
      <c r="AOV23" s="226"/>
      <c r="AOW23" s="226"/>
      <c r="AOX23" s="226"/>
      <c r="AOY23" s="226"/>
      <c r="AOZ23" s="226"/>
      <c r="APA23" s="226"/>
      <c r="APB23" s="226"/>
      <c r="APC23" s="226"/>
      <c r="APD23" s="226"/>
      <c r="APE23" s="226"/>
      <c r="APF23" s="226"/>
      <c r="APG23" s="226"/>
      <c r="APH23" s="226"/>
      <c r="API23" s="226"/>
      <c r="APJ23" s="226"/>
      <c r="APK23" s="226"/>
      <c r="APL23" s="226"/>
      <c r="APM23" s="226"/>
      <c r="APN23" s="226"/>
      <c r="APO23" s="226"/>
      <c r="APP23" s="226"/>
      <c r="APQ23" s="226"/>
      <c r="APR23" s="226"/>
      <c r="APS23" s="226"/>
      <c r="APT23" s="226"/>
      <c r="APU23" s="226"/>
      <c r="APV23" s="226"/>
      <c r="APW23" s="226"/>
      <c r="APX23" s="226"/>
      <c r="APY23" s="226"/>
      <c r="APZ23" s="226"/>
      <c r="AQA23" s="226"/>
      <c r="AQB23" s="226"/>
      <c r="AQC23" s="226"/>
      <c r="AQD23" s="226"/>
      <c r="AQE23" s="226"/>
      <c r="AQF23" s="226"/>
      <c r="AQG23" s="226"/>
      <c r="AQH23" s="226"/>
      <c r="AQI23" s="226"/>
      <c r="AQJ23" s="226"/>
      <c r="AQK23" s="226"/>
      <c r="AQL23" s="226"/>
      <c r="AQM23" s="226"/>
      <c r="AQN23" s="226"/>
      <c r="AQO23" s="226"/>
      <c r="AQP23" s="226"/>
      <c r="AQQ23" s="226"/>
      <c r="AQR23" s="226"/>
      <c r="AQS23" s="226"/>
      <c r="AQT23" s="226"/>
      <c r="AQU23" s="226"/>
      <c r="AQV23" s="226"/>
      <c r="AQW23" s="226"/>
      <c r="AQX23" s="226"/>
      <c r="AQY23" s="226"/>
      <c r="AQZ23" s="226"/>
      <c r="ARA23" s="226"/>
      <c r="ARB23" s="226"/>
      <c r="ARC23" s="226"/>
      <c r="ARD23" s="226"/>
      <c r="ARE23" s="226"/>
      <c r="ARF23" s="226"/>
      <c r="ARG23" s="226"/>
      <c r="ARH23" s="226"/>
      <c r="ARI23" s="226"/>
      <c r="ARJ23" s="226"/>
      <c r="ARK23" s="226"/>
      <c r="ARL23" s="226"/>
      <c r="ARM23" s="226"/>
      <c r="ARN23" s="226"/>
      <c r="ARO23" s="226"/>
      <c r="ARP23" s="226"/>
      <c r="ARQ23" s="226"/>
      <c r="ARR23" s="226"/>
      <c r="ARS23" s="226"/>
      <c r="ART23" s="226"/>
      <c r="ARU23" s="226"/>
      <c r="ARV23" s="226"/>
      <c r="ARW23" s="226"/>
      <c r="ARX23" s="226"/>
      <c r="ARY23" s="226"/>
      <c r="ARZ23" s="226"/>
      <c r="ASA23" s="226"/>
      <c r="ASB23" s="226"/>
      <c r="ASC23" s="226"/>
      <c r="ASD23" s="226"/>
      <c r="ASE23" s="226"/>
      <c r="ASF23" s="226"/>
      <c r="ASG23" s="226"/>
      <c r="ASH23" s="226"/>
      <c r="ASI23" s="226"/>
      <c r="ASJ23" s="226"/>
      <c r="ASK23" s="226"/>
      <c r="ASL23" s="226"/>
      <c r="ASM23" s="226"/>
      <c r="ASN23" s="226"/>
      <c r="ASO23" s="226"/>
      <c r="ASP23" s="226"/>
      <c r="ASQ23" s="226"/>
      <c r="ASR23" s="226"/>
      <c r="ASS23" s="226"/>
      <c r="AST23" s="226"/>
      <c r="ASU23" s="226"/>
      <c r="ASV23" s="226"/>
      <c r="ASW23" s="226"/>
      <c r="ASX23" s="226"/>
      <c r="ASY23" s="226"/>
      <c r="ASZ23" s="226"/>
      <c r="ATA23" s="226"/>
      <c r="ATB23" s="226"/>
      <c r="ATC23" s="226"/>
      <c r="ATD23" s="226"/>
      <c r="ATE23" s="226"/>
      <c r="ATF23" s="226"/>
      <c r="ATG23" s="226"/>
      <c r="ATH23" s="226"/>
      <c r="ATI23" s="226"/>
      <c r="ATJ23" s="226"/>
      <c r="ATK23" s="226"/>
      <c r="ATL23" s="226"/>
      <c r="ATM23" s="226"/>
      <c r="ATN23" s="226"/>
      <c r="ATO23" s="226"/>
      <c r="ATP23" s="226"/>
      <c r="ATQ23" s="226"/>
      <c r="ATR23" s="226"/>
      <c r="ATS23" s="226"/>
      <c r="ATT23" s="226"/>
      <c r="ATU23" s="226"/>
      <c r="ATV23" s="226"/>
      <c r="ATW23" s="226"/>
      <c r="ATX23" s="226"/>
      <c r="ATY23" s="226"/>
      <c r="ATZ23" s="226"/>
      <c r="AUA23" s="226"/>
      <c r="AUB23" s="226"/>
      <c r="AUC23" s="226"/>
      <c r="AUD23" s="226"/>
      <c r="AUE23" s="226"/>
      <c r="AUF23" s="226"/>
      <c r="AUG23" s="226"/>
      <c r="AUH23" s="226"/>
      <c r="AUI23" s="226"/>
      <c r="AUJ23" s="226"/>
      <c r="AUK23" s="226"/>
      <c r="AUL23" s="226"/>
      <c r="AUM23" s="226"/>
      <c r="AUN23" s="226"/>
      <c r="AUO23" s="226"/>
      <c r="AUP23" s="226"/>
      <c r="AUQ23" s="226"/>
      <c r="AUR23" s="226"/>
      <c r="AUS23" s="226"/>
      <c r="AUT23" s="226"/>
      <c r="AUU23" s="226"/>
      <c r="AUV23" s="226"/>
      <c r="AUW23" s="226"/>
      <c r="AUX23" s="226"/>
      <c r="AUY23" s="226"/>
      <c r="AUZ23" s="226"/>
      <c r="AVA23" s="226"/>
      <c r="AVB23" s="226"/>
      <c r="AVC23" s="226"/>
      <c r="AVD23" s="226"/>
      <c r="AVE23" s="226"/>
      <c r="AVF23" s="226"/>
      <c r="AVG23" s="226"/>
      <c r="AVH23" s="226"/>
      <c r="AVI23" s="226"/>
      <c r="AVJ23" s="226"/>
      <c r="AVK23" s="226"/>
      <c r="AVL23" s="226"/>
      <c r="AVM23" s="226"/>
      <c r="AVN23" s="226"/>
      <c r="AVO23" s="226"/>
      <c r="AVP23" s="226"/>
      <c r="AVQ23" s="226"/>
      <c r="AVR23" s="226"/>
      <c r="AVS23" s="226"/>
      <c r="AVT23" s="226"/>
      <c r="AVU23" s="226"/>
      <c r="AVV23" s="226"/>
      <c r="AVW23" s="226"/>
      <c r="AVX23" s="226"/>
      <c r="AVY23" s="226"/>
      <c r="AVZ23" s="226"/>
      <c r="AWA23" s="226"/>
      <c r="AWB23" s="226"/>
      <c r="AWC23" s="226"/>
      <c r="AWD23" s="226"/>
      <c r="AWE23" s="226"/>
      <c r="AWF23" s="226"/>
      <c r="AWG23" s="226"/>
      <c r="AWH23" s="226"/>
      <c r="AWI23" s="226"/>
      <c r="AWJ23" s="226"/>
      <c r="AWK23" s="226"/>
      <c r="AWL23" s="226"/>
      <c r="AWM23" s="226"/>
      <c r="AWN23" s="226"/>
      <c r="AWO23" s="226"/>
      <c r="AWP23" s="226"/>
      <c r="AWQ23" s="226"/>
      <c r="AWR23" s="226"/>
      <c r="AWS23" s="226"/>
      <c r="AWT23" s="226"/>
      <c r="AWU23" s="226"/>
      <c r="AWV23" s="226"/>
      <c r="AWW23" s="226"/>
      <c r="AWX23" s="226"/>
      <c r="AWY23" s="226"/>
      <c r="AWZ23" s="226"/>
      <c r="AXA23" s="226"/>
      <c r="AXB23" s="226"/>
      <c r="AXC23" s="226"/>
      <c r="AXD23" s="226"/>
      <c r="AXE23" s="226"/>
      <c r="AXF23" s="226"/>
      <c r="AXG23" s="226"/>
      <c r="AXH23" s="226"/>
      <c r="AXI23" s="226"/>
      <c r="AXJ23" s="226"/>
      <c r="AXK23" s="226"/>
      <c r="AXL23" s="226"/>
      <c r="AXM23" s="226"/>
      <c r="AXN23" s="226"/>
      <c r="AXO23" s="226"/>
      <c r="AXP23" s="226"/>
      <c r="AXQ23" s="226"/>
      <c r="AXR23" s="226"/>
      <c r="AXS23" s="226"/>
      <c r="AXT23" s="226"/>
      <c r="AXU23" s="226"/>
      <c r="AXV23" s="226"/>
      <c r="AXW23" s="226"/>
      <c r="AXX23" s="226"/>
      <c r="AXY23" s="226"/>
      <c r="AXZ23" s="226"/>
      <c r="AYA23" s="226"/>
      <c r="AYB23" s="226"/>
      <c r="AYC23" s="226"/>
      <c r="AYD23" s="226"/>
      <c r="AYE23" s="226"/>
      <c r="AYF23" s="226"/>
      <c r="AYG23" s="226"/>
      <c r="AYH23" s="226"/>
      <c r="AYI23" s="226"/>
      <c r="AYJ23" s="226"/>
      <c r="AYK23" s="226"/>
      <c r="AYL23" s="226"/>
      <c r="AYM23" s="226"/>
      <c r="AYN23" s="226"/>
      <c r="AYO23" s="226"/>
      <c r="AYP23" s="226"/>
      <c r="AYQ23" s="226"/>
      <c r="AYR23" s="226"/>
      <c r="AYS23" s="226"/>
      <c r="AYT23" s="226"/>
      <c r="AYU23" s="226"/>
      <c r="AYV23" s="226"/>
      <c r="AYW23" s="226"/>
      <c r="AYX23" s="226"/>
      <c r="AYY23" s="226"/>
      <c r="AYZ23" s="226"/>
      <c r="AZA23" s="226"/>
      <c r="AZB23" s="226"/>
      <c r="AZC23" s="226"/>
      <c r="AZD23" s="226"/>
      <c r="AZE23" s="226"/>
      <c r="AZF23" s="226"/>
      <c r="AZG23" s="226"/>
      <c r="AZH23" s="226"/>
      <c r="AZI23" s="226"/>
      <c r="AZJ23" s="226"/>
      <c r="AZK23" s="226"/>
      <c r="AZL23" s="226"/>
      <c r="AZM23" s="226"/>
      <c r="AZN23" s="226"/>
      <c r="AZO23" s="226"/>
      <c r="AZP23" s="226"/>
      <c r="AZQ23" s="226"/>
      <c r="AZR23" s="226"/>
      <c r="AZS23" s="226"/>
      <c r="AZT23" s="226"/>
      <c r="AZU23" s="226"/>
      <c r="AZV23" s="226"/>
      <c r="AZW23" s="226"/>
      <c r="AZX23" s="226"/>
      <c r="AZY23" s="226"/>
      <c r="AZZ23" s="226"/>
      <c r="BAA23" s="226"/>
      <c r="BAB23" s="226"/>
      <c r="BAC23" s="226"/>
      <c r="BAD23" s="226"/>
      <c r="BAE23" s="226"/>
      <c r="BAF23" s="226"/>
      <c r="BAG23" s="226"/>
      <c r="BAH23" s="226"/>
      <c r="BAI23" s="226"/>
      <c r="BAJ23" s="226"/>
      <c r="BAK23" s="226"/>
      <c r="BAL23" s="226"/>
      <c r="BAM23" s="226"/>
      <c r="BAN23" s="226"/>
      <c r="BAO23" s="226"/>
      <c r="BAP23" s="226"/>
      <c r="BAQ23" s="226"/>
      <c r="BAR23" s="226"/>
      <c r="BAS23" s="226"/>
      <c r="BAT23" s="226"/>
      <c r="BAU23" s="226"/>
      <c r="BAV23" s="226"/>
      <c r="BAW23" s="226"/>
      <c r="BAX23" s="226"/>
      <c r="BAY23" s="226"/>
      <c r="BAZ23" s="226"/>
      <c r="BBA23" s="226"/>
      <c r="BBB23" s="226"/>
      <c r="BBC23" s="226"/>
      <c r="BBD23" s="226"/>
      <c r="BBE23" s="226"/>
      <c r="BBF23" s="226"/>
      <c r="BBG23" s="226"/>
      <c r="BBH23" s="226"/>
      <c r="BBI23" s="226"/>
      <c r="BBJ23" s="226"/>
      <c r="BBK23" s="226"/>
      <c r="BBL23" s="226"/>
      <c r="BBM23" s="226"/>
      <c r="BBN23" s="226"/>
      <c r="BBO23" s="226"/>
      <c r="BBP23" s="226"/>
      <c r="BBQ23" s="226"/>
      <c r="BBR23" s="226"/>
      <c r="BBS23" s="226"/>
      <c r="BBT23" s="226"/>
      <c r="BBU23" s="226"/>
      <c r="BBV23" s="226"/>
      <c r="BBW23" s="226"/>
      <c r="BBX23" s="226"/>
      <c r="BBY23" s="226"/>
      <c r="BBZ23" s="226"/>
      <c r="BCA23" s="226"/>
      <c r="BCB23" s="226"/>
      <c r="BCC23" s="226"/>
      <c r="BCD23" s="226"/>
      <c r="BCE23" s="226"/>
      <c r="BCF23" s="226"/>
      <c r="BCG23" s="226"/>
      <c r="BCH23" s="226"/>
      <c r="BCI23" s="226"/>
      <c r="BCJ23" s="226"/>
      <c r="BCK23" s="226"/>
      <c r="BCL23" s="226"/>
      <c r="BCM23" s="226"/>
      <c r="BCN23" s="226"/>
      <c r="BCO23" s="226"/>
      <c r="BCP23" s="226"/>
      <c r="BCQ23" s="226"/>
      <c r="BCR23" s="226"/>
      <c r="BCS23" s="226"/>
      <c r="BCT23" s="226"/>
      <c r="BCU23" s="226"/>
      <c r="BCV23" s="226"/>
      <c r="BCW23" s="226"/>
      <c r="BCX23" s="226"/>
      <c r="BCY23" s="226"/>
      <c r="BCZ23" s="226"/>
      <c r="BDA23" s="226"/>
      <c r="BDB23" s="226"/>
      <c r="BDC23" s="226"/>
      <c r="BDD23" s="226"/>
      <c r="BDE23" s="226"/>
      <c r="BDF23" s="226"/>
      <c r="BDG23" s="226"/>
      <c r="BDH23" s="226"/>
      <c r="BDI23" s="226"/>
      <c r="BDJ23" s="226"/>
      <c r="BDK23" s="226"/>
      <c r="BDL23" s="226"/>
      <c r="BDM23" s="226"/>
      <c r="BDN23" s="226"/>
      <c r="BDO23" s="226"/>
      <c r="BDP23" s="226"/>
      <c r="BDQ23" s="226"/>
      <c r="BDR23" s="226"/>
      <c r="BDS23" s="226"/>
      <c r="BDT23" s="226"/>
      <c r="BDU23" s="226"/>
      <c r="BDV23" s="226"/>
      <c r="BDW23" s="226"/>
      <c r="BDX23" s="226"/>
      <c r="BDY23" s="226"/>
      <c r="BDZ23" s="226"/>
      <c r="BEA23" s="226"/>
      <c r="BEB23" s="226"/>
      <c r="BEC23" s="226"/>
      <c r="BED23" s="226"/>
      <c r="BEE23" s="226"/>
      <c r="BEF23" s="226"/>
      <c r="BEG23" s="226"/>
      <c r="BEH23" s="226"/>
      <c r="BEI23" s="226"/>
      <c r="BEJ23" s="226"/>
      <c r="BEK23" s="226"/>
      <c r="BEL23" s="226"/>
      <c r="BEM23" s="226"/>
      <c r="BEN23" s="226"/>
      <c r="BEO23" s="226"/>
      <c r="BEP23" s="226"/>
      <c r="BEQ23" s="226"/>
      <c r="BER23" s="226"/>
      <c r="BES23" s="226"/>
      <c r="BET23" s="226"/>
      <c r="BEU23" s="226"/>
      <c r="BEV23" s="226"/>
      <c r="BEW23" s="226"/>
      <c r="BEX23" s="226"/>
      <c r="BEY23" s="226"/>
      <c r="BEZ23" s="226"/>
      <c r="BFA23" s="226"/>
    </row>
    <row r="24" spans="1:1509" ht="48.75" customHeight="1" x14ac:dyDescent="0.3">
      <c r="A24" s="283" t="s">
        <v>82</v>
      </c>
      <c r="B24" s="474" t="s">
        <v>502</v>
      </c>
      <c r="C24" s="475"/>
      <c r="D24" s="475"/>
      <c r="E24" s="475"/>
      <c r="F24" s="475"/>
      <c r="G24" s="475"/>
      <c r="H24" s="475"/>
      <c r="I24" s="475"/>
      <c r="J24" s="476"/>
    </row>
  </sheetData>
  <mergeCells count="44">
    <mergeCell ref="G19:J19"/>
    <mergeCell ref="B4:C4"/>
    <mergeCell ref="F4:G4"/>
    <mergeCell ref="I4:I5"/>
    <mergeCell ref="J4:J5"/>
    <mergeCell ref="B5:C5"/>
    <mergeCell ref="F5:G5"/>
    <mergeCell ref="B2:C2"/>
    <mergeCell ref="F2:H2"/>
    <mergeCell ref="I2:J2"/>
    <mergeCell ref="B3:C3"/>
    <mergeCell ref="F3:G3"/>
    <mergeCell ref="G21:J21"/>
    <mergeCell ref="A6:A10"/>
    <mergeCell ref="A11:A17"/>
    <mergeCell ref="B11:C11"/>
    <mergeCell ref="F11:G11"/>
    <mergeCell ref="B15:C15"/>
    <mergeCell ref="F15:G15"/>
    <mergeCell ref="B16:C16"/>
    <mergeCell ref="B17:C17"/>
    <mergeCell ref="B12:C12"/>
    <mergeCell ref="B13:C13"/>
    <mergeCell ref="F16:G16"/>
    <mergeCell ref="F17:G17"/>
    <mergeCell ref="B14:C14"/>
    <mergeCell ref="B19:C19"/>
    <mergeCell ref="D19:F19"/>
    <mergeCell ref="A18:A23"/>
    <mergeCell ref="B24:J24"/>
    <mergeCell ref="B18:C18"/>
    <mergeCell ref="D18:F18"/>
    <mergeCell ref="G18:J18"/>
    <mergeCell ref="B23:C23"/>
    <mergeCell ref="D23:F23"/>
    <mergeCell ref="G23:J23"/>
    <mergeCell ref="B20:C20"/>
    <mergeCell ref="D20:F20"/>
    <mergeCell ref="G20:J20"/>
    <mergeCell ref="B22:C22"/>
    <mergeCell ref="D22:F22"/>
    <mergeCell ref="G22:J22"/>
    <mergeCell ref="B21:C21"/>
    <mergeCell ref="D21:F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zoomScaleNormal="100" workbookViewId="0"/>
  </sheetViews>
  <sheetFormatPr defaultRowHeight="16.5" x14ac:dyDescent="0.25"/>
  <cols>
    <col min="1" max="1" width="15.5703125" customWidth="1"/>
    <col min="2" max="2" width="17" customWidth="1"/>
    <col min="3" max="3" width="15.85546875" customWidth="1"/>
    <col min="4" max="4" width="15.42578125" customWidth="1"/>
    <col min="5" max="5" width="16.140625" customWidth="1"/>
    <col min="6" max="6" width="8.7109375" customWidth="1"/>
    <col min="7" max="7" width="9.85546875" customWidth="1"/>
    <col min="8" max="8" width="14.140625" customWidth="1"/>
    <col min="9" max="9" width="16.85546875" customWidth="1"/>
    <col min="10" max="10" width="29.7109375" customWidth="1"/>
    <col min="11" max="11" width="14.7109375" style="1" customWidth="1"/>
  </cols>
  <sheetData>
    <row r="1" spans="1:11" ht="49.5" customHeight="1" x14ac:dyDescent="0.25">
      <c r="A1" s="310" t="s">
        <v>516</v>
      </c>
      <c r="B1" s="85" t="s">
        <v>474</v>
      </c>
      <c r="C1" s="311" t="s">
        <v>230</v>
      </c>
    </row>
    <row r="2" spans="1:11" ht="16.5" customHeight="1" x14ac:dyDescent="0.25">
      <c r="A2" s="2" t="s">
        <v>0</v>
      </c>
      <c r="B2" s="386" t="s">
        <v>422</v>
      </c>
      <c r="C2" s="388"/>
      <c r="D2" s="2" t="s">
        <v>10</v>
      </c>
      <c r="E2" s="12">
        <v>30841</v>
      </c>
      <c r="F2" s="400" t="s">
        <v>22</v>
      </c>
      <c r="G2" s="430"/>
      <c r="H2" s="430"/>
      <c r="I2" s="400" t="s">
        <v>112</v>
      </c>
      <c r="J2" s="401"/>
      <c r="K2" s="35" t="s">
        <v>107</v>
      </c>
    </row>
    <row r="3" spans="1:11" ht="16.5" customHeight="1" x14ac:dyDescent="0.25">
      <c r="A3" s="2" t="s">
        <v>20</v>
      </c>
      <c r="B3" s="386"/>
      <c r="C3" s="388"/>
      <c r="D3" s="2" t="s">
        <v>21</v>
      </c>
      <c r="E3" s="10">
        <v>37</v>
      </c>
      <c r="F3" s="415" t="s">
        <v>23</v>
      </c>
      <c r="G3" s="416"/>
      <c r="H3" s="58">
        <v>203</v>
      </c>
      <c r="I3" s="34" t="s">
        <v>109</v>
      </c>
      <c r="J3" s="37">
        <v>44704</v>
      </c>
      <c r="K3" s="10" t="s">
        <v>223</v>
      </c>
    </row>
    <row r="4" spans="1:11" ht="16.5" customHeight="1" x14ac:dyDescent="0.25">
      <c r="A4" s="33" t="s">
        <v>106</v>
      </c>
      <c r="B4" s="386" t="s">
        <v>142</v>
      </c>
      <c r="C4" s="388"/>
      <c r="D4" s="2" t="s">
        <v>105</v>
      </c>
      <c r="E4" s="73" t="s">
        <v>216</v>
      </c>
      <c r="F4" s="415" t="s">
        <v>24</v>
      </c>
      <c r="G4" s="416"/>
      <c r="H4" s="58">
        <v>182</v>
      </c>
      <c r="I4" s="402" t="s">
        <v>103</v>
      </c>
      <c r="J4" s="356"/>
      <c r="K4" s="10" t="s">
        <v>217</v>
      </c>
    </row>
    <row r="5" spans="1:11" ht="33" x14ac:dyDescent="0.25">
      <c r="A5" s="33" t="s">
        <v>102</v>
      </c>
      <c r="B5" s="386" t="s">
        <v>162</v>
      </c>
      <c r="C5" s="388"/>
      <c r="D5" s="2" t="s">
        <v>101</v>
      </c>
      <c r="E5" s="73" t="s">
        <v>170</v>
      </c>
      <c r="F5" s="415" t="s">
        <v>25</v>
      </c>
      <c r="G5" s="416"/>
      <c r="H5" s="91">
        <f>H3/H4</f>
        <v>1.1153846153846154</v>
      </c>
      <c r="I5" s="403"/>
      <c r="J5" s="357"/>
      <c r="K5" s="10" t="s">
        <v>224</v>
      </c>
    </row>
    <row r="6" spans="1:11" ht="49.5" x14ac:dyDescent="0.25">
      <c r="A6" s="371" t="s">
        <v>2</v>
      </c>
      <c r="B6" s="3" t="s">
        <v>3</v>
      </c>
      <c r="C6" s="4" t="s">
        <v>141</v>
      </c>
      <c r="D6" s="4" t="s">
        <v>202</v>
      </c>
      <c r="E6" s="4" t="s">
        <v>473</v>
      </c>
      <c r="F6" s="4" t="s">
        <v>6</v>
      </c>
      <c r="G6" s="4" t="s">
        <v>7</v>
      </c>
      <c r="H6" s="4" t="s">
        <v>8</v>
      </c>
      <c r="I6" s="4" t="s">
        <v>9</v>
      </c>
      <c r="J6" s="3" t="s">
        <v>11</v>
      </c>
      <c r="K6" s="10" t="s">
        <v>287</v>
      </c>
    </row>
    <row r="7" spans="1:11" x14ac:dyDescent="0.25">
      <c r="A7" s="372"/>
      <c r="B7" s="121">
        <v>44684</v>
      </c>
      <c r="C7" s="294"/>
      <c r="D7" s="16">
        <v>14</v>
      </c>
      <c r="E7" s="294"/>
      <c r="F7" s="294"/>
      <c r="G7" s="16">
        <v>13.6</v>
      </c>
      <c r="H7" s="16">
        <v>41.4</v>
      </c>
      <c r="I7" s="16">
        <v>192</v>
      </c>
      <c r="J7" s="15"/>
      <c r="K7" s="6"/>
    </row>
    <row r="8" spans="1:11" x14ac:dyDescent="0.25">
      <c r="A8" s="372"/>
      <c r="B8" s="121">
        <v>44588</v>
      </c>
      <c r="C8" s="31"/>
      <c r="D8" s="16">
        <v>27</v>
      </c>
      <c r="E8" s="31"/>
      <c r="F8" s="16">
        <v>0.3</v>
      </c>
      <c r="G8" s="16">
        <v>12.9</v>
      </c>
      <c r="H8" s="16">
        <v>39.6</v>
      </c>
      <c r="I8" s="16">
        <v>189</v>
      </c>
      <c r="J8" s="15"/>
      <c r="K8" s="6"/>
    </row>
    <row r="9" spans="1:11" x14ac:dyDescent="0.25">
      <c r="A9" s="372"/>
      <c r="B9" s="121">
        <v>44539</v>
      </c>
      <c r="C9" s="16"/>
      <c r="D9" s="16">
        <v>18</v>
      </c>
      <c r="E9" s="16"/>
      <c r="F9" s="16">
        <v>0.4</v>
      </c>
      <c r="G9" s="16">
        <v>12.7</v>
      </c>
      <c r="H9" s="16">
        <v>39.799999999999997</v>
      </c>
      <c r="I9" s="16">
        <v>230</v>
      </c>
      <c r="J9" s="15"/>
      <c r="K9" s="6"/>
    </row>
    <row r="10" spans="1:11" x14ac:dyDescent="0.25">
      <c r="A10" s="372"/>
      <c r="B10" s="121">
        <v>44509</v>
      </c>
      <c r="C10" s="16">
        <v>19</v>
      </c>
      <c r="D10" s="16">
        <v>14</v>
      </c>
      <c r="E10" s="16"/>
      <c r="F10" s="16">
        <v>0.5</v>
      </c>
      <c r="G10" s="16">
        <v>13.5</v>
      </c>
      <c r="H10" s="16">
        <v>42.5</v>
      </c>
      <c r="I10" s="16">
        <v>316</v>
      </c>
      <c r="J10" s="15"/>
      <c r="K10" s="6"/>
    </row>
    <row r="11" spans="1:11" x14ac:dyDescent="0.25">
      <c r="A11" s="372"/>
      <c r="B11" s="121">
        <v>44494</v>
      </c>
      <c r="C11" s="16">
        <v>15</v>
      </c>
      <c r="D11" s="16">
        <v>14</v>
      </c>
      <c r="E11" s="16"/>
      <c r="F11" s="16"/>
      <c r="G11" s="16">
        <v>13.2</v>
      </c>
      <c r="H11" s="16">
        <v>40.6</v>
      </c>
      <c r="I11" s="16">
        <v>207</v>
      </c>
      <c r="J11" s="6"/>
      <c r="K11" s="10"/>
    </row>
    <row r="12" spans="1:11" x14ac:dyDescent="0.25">
      <c r="A12" s="372"/>
      <c r="B12" s="121">
        <v>44427</v>
      </c>
      <c r="C12" s="16">
        <v>15</v>
      </c>
      <c r="D12" s="16">
        <v>14</v>
      </c>
      <c r="E12" s="16"/>
      <c r="F12" s="16"/>
      <c r="G12" s="16">
        <v>13.2</v>
      </c>
      <c r="H12" s="16">
        <v>40.6</v>
      </c>
      <c r="I12" s="16">
        <v>207</v>
      </c>
      <c r="J12" s="6"/>
      <c r="K12" s="10"/>
    </row>
    <row r="13" spans="1:11" ht="33" x14ac:dyDescent="0.25">
      <c r="A13" s="424" t="s">
        <v>1</v>
      </c>
      <c r="B13" s="369" t="s">
        <v>246</v>
      </c>
      <c r="C13" s="370"/>
      <c r="D13" s="71" t="s">
        <v>12</v>
      </c>
      <c r="E13" s="71" t="s">
        <v>13</v>
      </c>
      <c r="F13" s="410" t="s">
        <v>14</v>
      </c>
      <c r="G13" s="410"/>
      <c r="H13" s="71" t="s">
        <v>15</v>
      </c>
      <c r="I13" s="71" t="s">
        <v>16</v>
      </c>
      <c r="J13" s="72" t="s">
        <v>17</v>
      </c>
      <c r="K13" s="10"/>
    </row>
    <row r="14" spans="1:11" x14ac:dyDescent="0.25">
      <c r="A14" s="425"/>
      <c r="B14" s="441">
        <v>44700</v>
      </c>
      <c r="C14" s="421"/>
      <c r="D14" s="76" t="s">
        <v>245</v>
      </c>
      <c r="E14" s="76" t="s">
        <v>170</v>
      </c>
      <c r="F14" s="320"/>
      <c r="G14" s="321"/>
      <c r="H14" s="322" t="s">
        <v>354</v>
      </c>
      <c r="I14" s="76" t="s">
        <v>485</v>
      </c>
      <c r="J14" s="486" t="s">
        <v>504</v>
      </c>
      <c r="K14" s="10"/>
    </row>
    <row r="15" spans="1:11" x14ac:dyDescent="0.25">
      <c r="A15" s="425"/>
      <c r="B15" s="441">
        <v>44700</v>
      </c>
      <c r="C15" s="421"/>
      <c r="D15" s="76" t="s">
        <v>245</v>
      </c>
      <c r="E15" s="76" t="s">
        <v>170</v>
      </c>
      <c r="F15" s="320"/>
      <c r="G15" s="321"/>
      <c r="H15" s="322" t="s">
        <v>354</v>
      </c>
      <c r="I15" s="76" t="s">
        <v>49</v>
      </c>
      <c r="J15" s="487"/>
      <c r="K15" s="10"/>
    </row>
    <row r="16" spans="1:11" x14ac:dyDescent="0.25">
      <c r="A16" s="425"/>
      <c r="B16" s="441">
        <v>44568</v>
      </c>
      <c r="C16" s="421"/>
      <c r="D16" s="76" t="s">
        <v>83</v>
      </c>
      <c r="E16" s="76" t="s">
        <v>248</v>
      </c>
      <c r="F16" s="163"/>
      <c r="G16" s="164"/>
      <c r="H16" s="19"/>
      <c r="I16" s="76" t="s">
        <v>401</v>
      </c>
      <c r="J16" s="18"/>
      <c r="K16" s="10"/>
    </row>
    <row r="17" spans="1:11" x14ac:dyDescent="0.25">
      <c r="A17" s="425"/>
      <c r="B17" s="441">
        <v>44516</v>
      </c>
      <c r="C17" s="421"/>
      <c r="D17" s="76" t="s">
        <v>247</v>
      </c>
      <c r="E17" s="76" t="s">
        <v>248</v>
      </c>
      <c r="F17" s="94"/>
      <c r="G17" s="95"/>
      <c r="H17" s="19"/>
      <c r="I17" s="76" t="s">
        <v>49</v>
      </c>
      <c r="J17" s="18"/>
      <c r="K17" s="8"/>
    </row>
    <row r="18" spans="1:11" x14ac:dyDescent="0.25">
      <c r="A18" s="425"/>
      <c r="B18" s="441">
        <v>44497</v>
      </c>
      <c r="C18" s="442"/>
      <c r="D18" s="8" t="s">
        <v>242</v>
      </c>
      <c r="E18" s="8" t="s">
        <v>243</v>
      </c>
      <c r="F18" s="422"/>
      <c r="G18" s="423"/>
      <c r="H18" s="8"/>
      <c r="I18" s="8" t="s">
        <v>49</v>
      </c>
      <c r="J18" s="8"/>
      <c r="K18" s="10"/>
    </row>
    <row r="19" spans="1:11" x14ac:dyDescent="0.25">
      <c r="A19" s="425"/>
      <c r="B19" s="441">
        <v>44497</v>
      </c>
      <c r="C19" s="442"/>
      <c r="D19" s="8" t="s">
        <v>242</v>
      </c>
      <c r="E19" s="8" t="s">
        <v>243</v>
      </c>
      <c r="F19" s="92"/>
      <c r="G19" s="93"/>
      <c r="H19" s="8"/>
      <c r="I19" s="8" t="s">
        <v>49</v>
      </c>
      <c r="J19" s="8"/>
      <c r="K19" s="10"/>
    </row>
    <row r="20" spans="1:11" x14ac:dyDescent="0.25">
      <c r="A20" s="425"/>
      <c r="B20" s="441">
        <v>44497</v>
      </c>
      <c r="C20" s="442"/>
      <c r="D20" s="8" t="s">
        <v>245</v>
      </c>
      <c r="E20" s="8" t="s">
        <v>244</v>
      </c>
      <c r="F20" s="92"/>
      <c r="G20" s="93"/>
      <c r="H20" s="8" t="s">
        <v>222</v>
      </c>
      <c r="I20" s="8" t="s">
        <v>49</v>
      </c>
      <c r="J20" s="8" t="s">
        <v>283</v>
      </c>
      <c r="K20" s="10"/>
    </row>
    <row r="21" spans="1:11" x14ac:dyDescent="0.25">
      <c r="A21" s="425"/>
      <c r="B21" s="441">
        <v>44491</v>
      </c>
      <c r="C21" s="442"/>
      <c r="D21" s="8" t="s">
        <v>83</v>
      </c>
      <c r="E21" s="8" t="s">
        <v>170</v>
      </c>
      <c r="F21" s="422"/>
      <c r="G21" s="423"/>
      <c r="H21" s="8"/>
      <c r="I21" s="8" t="s">
        <v>49</v>
      </c>
      <c r="J21" s="8"/>
      <c r="K21" s="10"/>
    </row>
    <row r="22" spans="1:11" ht="16.5" customHeight="1" x14ac:dyDescent="0.25">
      <c r="A22" s="469" t="s">
        <v>18</v>
      </c>
      <c r="B22" s="417" t="s">
        <v>3</v>
      </c>
      <c r="C22" s="419"/>
      <c r="D22" s="412" t="s">
        <v>93</v>
      </c>
      <c r="E22" s="413"/>
      <c r="F22" s="414"/>
      <c r="G22" s="412" t="s">
        <v>19</v>
      </c>
      <c r="H22" s="413"/>
      <c r="I22" s="413"/>
      <c r="J22" s="414"/>
      <c r="K22" s="10"/>
    </row>
    <row r="23" spans="1:11" ht="16.5" customHeight="1" x14ac:dyDescent="0.25">
      <c r="A23" s="470"/>
      <c r="B23" s="456"/>
      <c r="C23" s="388"/>
      <c r="D23" s="483"/>
      <c r="E23" s="484"/>
      <c r="F23" s="485"/>
      <c r="G23" s="395"/>
      <c r="H23" s="396"/>
      <c r="I23" s="396"/>
      <c r="J23" s="397"/>
      <c r="K23" s="10"/>
    </row>
    <row r="24" spans="1:11" ht="140.25" customHeight="1" x14ac:dyDescent="0.25">
      <c r="A24" s="470"/>
      <c r="B24" s="364">
        <v>44677</v>
      </c>
      <c r="C24" s="382"/>
      <c r="D24" s="434" t="s">
        <v>221</v>
      </c>
      <c r="E24" s="435"/>
      <c r="F24" s="436"/>
      <c r="G24" s="380" t="s">
        <v>438</v>
      </c>
      <c r="H24" s="464"/>
      <c r="I24" s="464"/>
      <c r="J24" s="465"/>
      <c r="K24" s="10"/>
    </row>
    <row r="25" spans="1:11" ht="49.5" customHeight="1" x14ac:dyDescent="0.25">
      <c r="A25" s="470"/>
      <c r="B25" s="456">
        <v>44663</v>
      </c>
      <c r="C25" s="482"/>
      <c r="D25" s="451" t="s">
        <v>218</v>
      </c>
      <c r="E25" s="452"/>
      <c r="F25" s="453"/>
      <c r="G25" s="395" t="s">
        <v>424</v>
      </c>
      <c r="H25" s="396"/>
      <c r="I25" s="396"/>
      <c r="J25" s="397"/>
      <c r="K25" s="10"/>
    </row>
    <row r="26" spans="1:11" ht="30.75" customHeight="1" x14ac:dyDescent="0.25">
      <c r="A26" s="470"/>
      <c r="B26" s="364">
        <v>44588</v>
      </c>
      <c r="C26" s="366"/>
      <c r="D26" s="434" t="s">
        <v>218</v>
      </c>
      <c r="E26" s="435"/>
      <c r="F26" s="436"/>
      <c r="G26" s="434" t="s">
        <v>323</v>
      </c>
      <c r="H26" s="435"/>
      <c r="I26" s="435"/>
      <c r="J26" s="436"/>
      <c r="K26" s="10"/>
    </row>
    <row r="27" spans="1:11" ht="42.75" customHeight="1" x14ac:dyDescent="0.25">
      <c r="A27" s="470"/>
      <c r="B27" s="364">
        <v>44487</v>
      </c>
      <c r="C27" s="366"/>
      <c r="D27" s="376" t="s">
        <v>221</v>
      </c>
      <c r="E27" s="377"/>
      <c r="F27" s="378"/>
      <c r="G27" s="376" t="s">
        <v>220</v>
      </c>
      <c r="H27" s="377"/>
      <c r="I27" s="377"/>
      <c r="J27" s="378"/>
      <c r="K27" s="10"/>
    </row>
    <row r="28" spans="1:11" ht="52.5" customHeight="1" x14ac:dyDescent="0.25">
      <c r="A28" s="471"/>
      <c r="B28" s="364">
        <v>44480</v>
      </c>
      <c r="C28" s="366"/>
      <c r="D28" s="376" t="s">
        <v>218</v>
      </c>
      <c r="E28" s="377"/>
      <c r="F28" s="378"/>
      <c r="G28" s="376" t="s">
        <v>219</v>
      </c>
      <c r="H28" s="377"/>
      <c r="I28" s="377"/>
      <c r="J28" s="378"/>
      <c r="K28" s="10"/>
    </row>
    <row r="29" spans="1:11" ht="66.75" customHeight="1" x14ac:dyDescent="0.25">
      <c r="A29" s="23" t="s">
        <v>82</v>
      </c>
      <c r="B29" s="431" t="s">
        <v>500</v>
      </c>
      <c r="C29" s="462"/>
      <c r="D29" s="462"/>
      <c r="E29" s="462"/>
      <c r="F29" s="462"/>
      <c r="G29" s="462"/>
      <c r="H29" s="462"/>
      <c r="I29" s="462"/>
      <c r="J29" s="463"/>
      <c r="K29" s="10"/>
    </row>
  </sheetData>
  <mergeCells count="49">
    <mergeCell ref="F2:H2"/>
    <mergeCell ref="I2:J2"/>
    <mergeCell ref="F3:G3"/>
    <mergeCell ref="F4:G4"/>
    <mergeCell ref="I4:I5"/>
    <mergeCell ref="F5:G5"/>
    <mergeCell ref="B2:C2"/>
    <mergeCell ref="B3:C3"/>
    <mergeCell ref="B4:C4"/>
    <mergeCell ref="B5:C5"/>
    <mergeCell ref="B13:C13"/>
    <mergeCell ref="B24:C24"/>
    <mergeCell ref="D24:F24"/>
    <mergeCell ref="G24:J24"/>
    <mergeCell ref="J4:J5"/>
    <mergeCell ref="B29:J29"/>
    <mergeCell ref="B18:C18"/>
    <mergeCell ref="B21:C21"/>
    <mergeCell ref="B20:C20"/>
    <mergeCell ref="B23:C23"/>
    <mergeCell ref="D23:F23"/>
    <mergeCell ref="G23:J23"/>
    <mergeCell ref="J14:J15"/>
    <mergeCell ref="A6:A12"/>
    <mergeCell ref="A13:A21"/>
    <mergeCell ref="F13:G13"/>
    <mergeCell ref="F18:G18"/>
    <mergeCell ref="F21:G21"/>
    <mergeCell ref="B19:C19"/>
    <mergeCell ref="B17:C17"/>
    <mergeCell ref="B16:C16"/>
    <mergeCell ref="B15:C15"/>
    <mergeCell ref="B14:C14"/>
    <mergeCell ref="A22:A28"/>
    <mergeCell ref="D22:F22"/>
    <mergeCell ref="G22:J22"/>
    <mergeCell ref="D27:F27"/>
    <mergeCell ref="G27:J27"/>
    <mergeCell ref="D28:F28"/>
    <mergeCell ref="G28:J28"/>
    <mergeCell ref="B22:C22"/>
    <mergeCell ref="B27:C27"/>
    <mergeCell ref="B28:C28"/>
    <mergeCell ref="B26:C26"/>
    <mergeCell ref="D26:F26"/>
    <mergeCell ref="G26:J26"/>
    <mergeCell ref="B25:C25"/>
    <mergeCell ref="D25:F25"/>
    <mergeCell ref="G25:J2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topLeftCell="B1" zoomScale="110" zoomScaleNormal="110" workbookViewId="0">
      <selection activeCell="J4" sqref="J4:J5"/>
    </sheetView>
  </sheetViews>
  <sheetFormatPr defaultRowHeight="16.5" x14ac:dyDescent="0.25"/>
  <cols>
    <col min="1" max="1" width="15.5703125" customWidth="1"/>
    <col min="2" max="3" width="15.85546875" customWidth="1"/>
    <col min="4" max="4" width="13.85546875" customWidth="1"/>
    <col min="5" max="5" width="16.140625" customWidth="1"/>
    <col min="6" max="6" width="8.7109375" customWidth="1"/>
    <col min="7" max="7" width="9.85546875" customWidth="1"/>
    <col min="8" max="8" width="14.140625" customWidth="1"/>
    <col min="9" max="9" width="16.85546875" customWidth="1"/>
    <col min="10" max="10" width="27.140625" customWidth="1"/>
    <col min="11" max="11" width="14.7109375" style="1" customWidth="1"/>
  </cols>
  <sheetData>
    <row r="1" spans="1:11" ht="35.25" customHeight="1" x14ac:dyDescent="0.3">
      <c r="A1" s="84" t="s">
        <v>286</v>
      </c>
      <c r="B1" s="89" t="s">
        <v>274</v>
      </c>
      <c r="C1" s="89" t="s">
        <v>294</v>
      </c>
    </row>
    <row r="2" spans="1:11" ht="16.5" customHeight="1" x14ac:dyDescent="0.25">
      <c r="A2" s="2" t="s">
        <v>0</v>
      </c>
      <c r="B2" s="105" t="s">
        <v>268</v>
      </c>
      <c r="C2" s="400" t="s">
        <v>10</v>
      </c>
      <c r="D2" s="401"/>
      <c r="E2" s="123">
        <v>10214</v>
      </c>
      <c r="F2" s="400" t="s">
        <v>22</v>
      </c>
      <c r="G2" s="430"/>
      <c r="H2" s="430"/>
      <c r="I2" s="400" t="s">
        <v>112</v>
      </c>
      <c r="J2" s="401"/>
      <c r="K2" s="35" t="s">
        <v>178</v>
      </c>
    </row>
    <row r="3" spans="1:11" ht="16.5" customHeight="1" x14ac:dyDescent="0.25">
      <c r="A3" s="2" t="s">
        <v>20</v>
      </c>
      <c r="B3" s="105"/>
      <c r="C3" s="400" t="s">
        <v>21</v>
      </c>
      <c r="D3" s="401"/>
      <c r="E3" s="203">
        <v>94</v>
      </c>
      <c r="F3" s="415" t="s">
        <v>23</v>
      </c>
      <c r="G3" s="416"/>
      <c r="H3" s="58">
        <v>17</v>
      </c>
      <c r="I3" s="34" t="s">
        <v>109</v>
      </c>
      <c r="J3" s="37"/>
      <c r="K3" s="12" t="s">
        <v>269</v>
      </c>
    </row>
    <row r="4" spans="1:11" ht="16.5" customHeight="1" x14ac:dyDescent="0.25">
      <c r="A4" s="33" t="s">
        <v>106</v>
      </c>
      <c r="B4" s="105" t="s">
        <v>142</v>
      </c>
      <c r="C4" s="400" t="s">
        <v>105</v>
      </c>
      <c r="D4" s="401"/>
      <c r="E4" s="102" t="s">
        <v>60</v>
      </c>
      <c r="F4" s="415" t="s">
        <v>24</v>
      </c>
      <c r="G4" s="416"/>
      <c r="H4" s="58">
        <v>182</v>
      </c>
      <c r="I4" s="402" t="s">
        <v>103</v>
      </c>
      <c r="J4" s="356" t="s">
        <v>278</v>
      </c>
      <c r="K4" s="10" t="s">
        <v>270</v>
      </c>
    </row>
    <row r="5" spans="1:11" ht="63" customHeight="1" x14ac:dyDescent="0.25">
      <c r="A5" s="33" t="s">
        <v>102</v>
      </c>
      <c r="B5" s="105" t="s">
        <v>276</v>
      </c>
      <c r="C5" s="400" t="s">
        <v>101</v>
      </c>
      <c r="D5" s="401"/>
      <c r="E5" s="102" t="s">
        <v>60</v>
      </c>
      <c r="F5" s="415" t="s">
        <v>25</v>
      </c>
      <c r="G5" s="416"/>
      <c r="H5" s="83">
        <f>H3/H4</f>
        <v>9.3406593406593408E-2</v>
      </c>
      <c r="I5" s="403"/>
      <c r="J5" s="357"/>
      <c r="K5" s="10"/>
    </row>
    <row r="6" spans="1:11" ht="49.5" x14ac:dyDescent="0.25">
      <c r="A6" s="371" t="s">
        <v>2</v>
      </c>
      <c r="B6" s="3" t="s">
        <v>3</v>
      </c>
      <c r="C6" s="4" t="s">
        <v>141</v>
      </c>
      <c r="D6" s="4" t="s">
        <v>4</v>
      </c>
      <c r="E6" s="4" t="s">
        <v>5</v>
      </c>
      <c r="F6" s="4" t="s">
        <v>6</v>
      </c>
      <c r="G6" s="4" t="s">
        <v>7</v>
      </c>
      <c r="H6" s="4" t="s">
        <v>8</v>
      </c>
      <c r="I6" s="4" t="s">
        <v>9</v>
      </c>
      <c r="J6" s="3" t="s">
        <v>11</v>
      </c>
      <c r="K6" s="10"/>
    </row>
    <row r="7" spans="1:11" x14ac:dyDescent="0.25">
      <c r="A7" s="372"/>
      <c r="B7" s="7">
        <v>44536</v>
      </c>
      <c r="C7" s="56">
        <v>9</v>
      </c>
      <c r="D7" s="16">
        <v>11</v>
      </c>
      <c r="E7" s="16">
        <v>60</v>
      </c>
      <c r="F7" s="16"/>
      <c r="G7" s="16">
        <v>9.8000000000000007</v>
      </c>
      <c r="H7" s="16">
        <v>30.3</v>
      </c>
      <c r="I7" s="16">
        <v>316</v>
      </c>
      <c r="J7" s="15"/>
      <c r="K7" s="10"/>
    </row>
    <row r="8" spans="1:11" ht="33" x14ac:dyDescent="0.25">
      <c r="A8" s="373" t="s">
        <v>1</v>
      </c>
      <c r="B8" s="101" t="s">
        <v>231</v>
      </c>
      <c r="C8" s="369" t="s">
        <v>12</v>
      </c>
      <c r="D8" s="370"/>
      <c r="E8" s="103" t="s">
        <v>13</v>
      </c>
      <c r="F8" s="410" t="s">
        <v>167</v>
      </c>
      <c r="G8" s="410"/>
      <c r="H8" s="103" t="s">
        <v>15</v>
      </c>
      <c r="I8" s="103" t="s">
        <v>16</v>
      </c>
      <c r="J8" s="101" t="s">
        <v>17</v>
      </c>
      <c r="K8" s="10"/>
    </row>
    <row r="9" spans="1:11" x14ac:dyDescent="0.25">
      <c r="A9" s="373"/>
      <c r="B9" s="202" t="s">
        <v>348</v>
      </c>
      <c r="C9" s="420"/>
      <c r="D9" s="421"/>
      <c r="E9" s="76"/>
      <c r="F9" s="107"/>
      <c r="G9" s="108"/>
      <c r="H9" s="22"/>
      <c r="I9" s="22"/>
      <c r="J9" s="18"/>
      <c r="K9" s="8"/>
    </row>
    <row r="10" spans="1:11" ht="42.75" customHeight="1" x14ac:dyDescent="0.25">
      <c r="A10" s="411" t="s">
        <v>18</v>
      </c>
      <c r="B10" s="104" t="s">
        <v>3</v>
      </c>
      <c r="C10" s="417" t="s">
        <v>93</v>
      </c>
      <c r="D10" s="418"/>
      <c r="E10" s="418"/>
      <c r="F10" s="419"/>
      <c r="G10" s="411" t="s">
        <v>19</v>
      </c>
      <c r="H10" s="411"/>
      <c r="I10" s="411"/>
      <c r="J10" s="411"/>
      <c r="K10" s="10"/>
    </row>
    <row r="11" spans="1:11" ht="54.75" customHeight="1" x14ac:dyDescent="0.25">
      <c r="A11" s="411"/>
      <c r="B11" s="14">
        <v>44537</v>
      </c>
      <c r="C11" s="380" t="s">
        <v>272</v>
      </c>
      <c r="D11" s="381"/>
      <c r="E11" s="381"/>
      <c r="F11" s="382"/>
      <c r="G11" s="379" t="s">
        <v>273</v>
      </c>
      <c r="H11" s="379"/>
      <c r="I11" s="379"/>
      <c r="J11" s="379"/>
      <c r="K11" s="10"/>
    </row>
    <row r="12" spans="1:11" ht="33.75" customHeight="1" x14ac:dyDescent="0.25">
      <c r="A12" s="106" t="s">
        <v>271</v>
      </c>
      <c r="B12" s="488" t="s">
        <v>353</v>
      </c>
      <c r="C12" s="489"/>
      <c r="D12" s="489"/>
      <c r="E12" s="489"/>
      <c r="F12" s="489"/>
      <c r="G12" s="489"/>
      <c r="H12" s="489"/>
      <c r="I12" s="489"/>
      <c r="J12" s="490"/>
      <c r="K12" s="88"/>
    </row>
  </sheetData>
  <mergeCells count="22">
    <mergeCell ref="C4:D4"/>
    <mergeCell ref="F4:G4"/>
    <mergeCell ref="I4:I5"/>
    <mergeCell ref="J4:J5"/>
    <mergeCell ref="C5:D5"/>
    <mergeCell ref="F5:G5"/>
    <mergeCell ref="C2:D2"/>
    <mergeCell ref="F2:H2"/>
    <mergeCell ref="I2:J2"/>
    <mergeCell ref="C3:D3"/>
    <mergeCell ref="F3:G3"/>
    <mergeCell ref="A6:A7"/>
    <mergeCell ref="A8:A9"/>
    <mergeCell ref="C8:D8"/>
    <mergeCell ref="F8:G8"/>
    <mergeCell ref="C9:D9"/>
    <mergeCell ref="B12:J12"/>
    <mergeCell ref="A10:A11"/>
    <mergeCell ref="C10:F10"/>
    <mergeCell ref="G10:J10"/>
    <mergeCell ref="C11:F11"/>
    <mergeCell ref="G11:J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8"/>
  <sheetViews>
    <sheetView zoomScaleNormal="100" workbookViewId="0">
      <selection activeCell="F25" sqref="F25:I25"/>
    </sheetView>
  </sheetViews>
  <sheetFormatPr defaultRowHeight="16.5" x14ac:dyDescent="0.25"/>
  <cols>
    <col min="1" max="1" width="13.42578125" style="1" customWidth="1"/>
    <col min="2" max="2" width="14.7109375" style="1" customWidth="1"/>
    <col min="3" max="3" width="13.7109375" style="1" customWidth="1"/>
    <col min="4" max="4" width="13.140625" style="1" customWidth="1"/>
    <col min="5" max="5" width="8.7109375" style="1" customWidth="1"/>
    <col min="6" max="6" width="9.85546875" style="1" customWidth="1"/>
    <col min="7" max="7" width="15.42578125" style="1" customWidth="1"/>
    <col min="8" max="8" width="14.7109375" style="1" customWidth="1"/>
    <col min="9" max="9" width="28.85546875" style="1" customWidth="1"/>
    <col min="10" max="10" width="14.7109375" style="1" customWidth="1"/>
    <col min="11" max="16384" width="9.140625" style="1"/>
  </cols>
  <sheetData>
    <row r="1" spans="1:10" ht="47.25" x14ac:dyDescent="0.25">
      <c r="A1" s="55" t="s">
        <v>171</v>
      </c>
      <c r="B1" s="85" t="s">
        <v>229</v>
      </c>
    </row>
    <row r="2" spans="1:10" ht="31.5" customHeight="1" x14ac:dyDescent="0.25">
      <c r="A2" s="2" t="s">
        <v>0</v>
      </c>
      <c r="B2" s="24" t="s">
        <v>52</v>
      </c>
      <c r="C2" s="2" t="s">
        <v>10</v>
      </c>
      <c r="D2" s="12">
        <v>22526</v>
      </c>
      <c r="E2" s="400" t="s">
        <v>22</v>
      </c>
      <c r="F2" s="430"/>
      <c r="G2" s="430"/>
      <c r="H2" s="400" t="s">
        <v>113</v>
      </c>
      <c r="I2" s="401"/>
      <c r="J2" s="35" t="s">
        <v>178</v>
      </c>
    </row>
    <row r="3" spans="1:10" ht="21" customHeight="1" x14ac:dyDescent="0.25">
      <c r="A3" s="2" t="s">
        <v>20</v>
      </c>
      <c r="B3" s="24" t="s">
        <v>76</v>
      </c>
      <c r="C3" s="2" t="s">
        <v>21</v>
      </c>
      <c r="D3" s="11">
        <v>59</v>
      </c>
      <c r="E3" s="494" t="s">
        <v>110</v>
      </c>
      <c r="F3" s="495"/>
      <c r="G3" s="26">
        <v>181</v>
      </c>
      <c r="H3" s="34" t="s">
        <v>109</v>
      </c>
      <c r="I3" s="37">
        <v>44373</v>
      </c>
      <c r="J3" s="10" t="s">
        <v>187</v>
      </c>
    </row>
    <row r="4" spans="1:10" ht="30.75" customHeight="1" x14ac:dyDescent="0.25">
      <c r="A4" s="33" t="s">
        <v>106</v>
      </c>
      <c r="B4" s="24"/>
      <c r="C4" s="2" t="s">
        <v>105</v>
      </c>
      <c r="D4" s="9" t="s">
        <v>183</v>
      </c>
      <c r="E4" s="406" t="s">
        <v>104</v>
      </c>
      <c r="F4" s="407"/>
      <c r="G4" s="26">
        <v>182</v>
      </c>
      <c r="H4" s="402" t="s">
        <v>103</v>
      </c>
      <c r="I4" s="437" t="s">
        <v>189</v>
      </c>
      <c r="J4" s="10" t="s">
        <v>186</v>
      </c>
    </row>
    <row r="5" spans="1:10" ht="36" customHeight="1" x14ac:dyDescent="0.25">
      <c r="A5" s="33" t="s">
        <v>102</v>
      </c>
      <c r="B5" s="24" t="s">
        <v>188</v>
      </c>
      <c r="C5" s="2" t="s">
        <v>101</v>
      </c>
      <c r="D5" s="9" t="s">
        <v>184</v>
      </c>
      <c r="E5" s="406" t="s">
        <v>25</v>
      </c>
      <c r="F5" s="407"/>
      <c r="G5" s="27">
        <f>G3/G4</f>
        <v>0.99450549450549453</v>
      </c>
      <c r="H5" s="403"/>
      <c r="I5" s="438"/>
      <c r="J5" s="10" t="s">
        <v>185</v>
      </c>
    </row>
    <row r="6" spans="1:10" ht="49.5" x14ac:dyDescent="0.25">
      <c r="A6" s="371" t="s">
        <v>2</v>
      </c>
      <c r="B6" s="3" t="s">
        <v>3</v>
      </c>
      <c r="C6" s="4" t="s">
        <v>4</v>
      </c>
      <c r="D6" s="4" t="s">
        <v>5</v>
      </c>
      <c r="E6" s="4" t="s">
        <v>6</v>
      </c>
      <c r="F6" s="4" t="s">
        <v>7</v>
      </c>
      <c r="G6" s="4" t="s">
        <v>8</v>
      </c>
      <c r="H6" s="4" t="s">
        <v>9</v>
      </c>
      <c r="I6" s="3" t="s">
        <v>11</v>
      </c>
      <c r="J6" s="10"/>
    </row>
    <row r="7" spans="1:10" x14ac:dyDescent="0.25">
      <c r="A7" s="372"/>
      <c r="B7" s="7">
        <v>44407</v>
      </c>
      <c r="C7" s="6">
        <v>16</v>
      </c>
      <c r="D7" s="6">
        <v>119</v>
      </c>
      <c r="E7" s="6">
        <v>0.3</v>
      </c>
      <c r="F7" s="6"/>
      <c r="G7" s="6"/>
      <c r="H7" s="6"/>
      <c r="I7" s="6"/>
      <c r="J7" s="10"/>
    </row>
    <row r="8" spans="1:10" x14ac:dyDescent="0.25">
      <c r="A8" s="372"/>
      <c r="B8" s="7">
        <v>44296</v>
      </c>
      <c r="C8" s="6">
        <v>25</v>
      </c>
      <c r="D8" s="6">
        <v>61</v>
      </c>
      <c r="E8" s="6">
        <v>0.4</v>
      </c>
      <c r="F8" s="6">
        <v>13.9</v>
      </c>
      <c r="G8" s="6">
        <v>40.700000000000003</v>
      </c>
      <c r="H8" s="6">
        <v>193</v>
      </c>
      <c r="I8" s="6"/>
      <c r="J8" s="10"/>
    </row>
    <row r="9" spans="1:10" x14ac:dyDescent="0.25">
      <c r="A9" s="372"/>
      <c r="B9" s="7">
        <v>44263</v>
      </c>
      <c r="C9" s="6">
        <v>28</v>
      </c>
      <c r="D9" s="6">
        <v>68</v>
      </c>
      <c r="E9" s="6">
        <v>0.4</v>
      </c>
      <c r="F9" s="6">
        <v>14.1</v>
      </c>
      <c r="G9" s="6">
        <v>42</v>
      </c>
      <c r="H9" s="6">
        <v>210</v>
      </c>
      <c r="I9" s="6"/>
      <c r="J9" s="10"/>
    </row>
    <row r="10" spans="1:10" x14ac:dyDescent="0.25">
      <c r="A10" s="372"/>
      <c r="B10" s="7">
        <v>44212</v>
      </c>
      <c r="C10" s="6">
        <v>27</v>
      </c>
      <c r="D10" s="6">
        <v>65</v>
      </c>
      <c r="E10" s="6">
        <v>0.4</v>
      </c>
      <c r="F10" s="6">
        <v>15</v>
      </c>
      <c r="G10" s="6">
        <v>44.4</v>
      </c>
      <c r="H10" s="6">
        <v>213</v>
      </c>
      <c r="I10" s="6"/>
      <c r="J10" s="10"/>
    </row>
    <row r="11" spans="1:10" x14ac:dyDescent="0.25">
      <c r="A11" s="372"/>
      <c r="B11" s="7">
        <v>44194</v>
      </c>
      <c r="C11" s="6">
        <v>35</v>
      </c>
      <c r="D11" s="6">
        <v>69</v>
      </c>
      <c r="E11" s="6">
        <v>0.4</v>
      </c>
      <c r="F11" s="6"/>
      <c r="G11" s="6"/>
      <c r="H11" s="6"/>
      <c r="I11" s="6"/>
      <c r="J11" s="10"/>
    </row>
    <row r="12" spans="1:10" x14ac:dyDescent="0.25">
      <c r="A12" s="372"/>
      <c r="B12" s="7">
        <v>44172</v>
      </c>
      <c r="C12" s="6">
        <v>55</v>
      </c>
      <c r="D12" s="6">
        <v>69</v>
      </c>
      <c r="E12" s="6">
        <v>0.4</v>
      </c>
      <c r="F12" s="6">
        <v>14.5</v>
      </c>
      <c r="G12" s="6">
        <v>41.7</v>
      </c>
      <c r="H12" s="6">
        <v>195</v>
      </c>
      <c r="I12" s="6"/>
      <c r="J12" s="10"/>
    </row>
    <row r="13" spans="1:10" x14ac:dyDescent="0.25">
      <c r="A13" s="372"/>
      <c r="B13" s="7">
        <v>44168</v>
      </c>
      <c r="C13" s="6">
        <v>29</v>
      </c>
      <c r="D13" s="6">
        <v>78</v>
      </c>
      <c r="E13" s="6">
        <v>0.6</v>
      </c>
      <c r="F13" s="6"/>
      <c r="G13" s="6"/>
      <c r="H13" s="6"/>
      <c r="I13" s="6"/>
      <c r="J13" s="10"/>
    </row>
    <row r="14" spans="1:10" x14ac:dyDescent="0.25">
      <c r="A14" s="492"/>
      <c r="B14" s="6"/>
      <c r="C14" s="6"/>
      <c r="D14" s="6"/>
      <c r="E14" s="6"/>
      <c r="F14" s="6"/>
      <c r="G14" s="6"/>
      <c r="H14" s="6"/>
      <c r="I14" s="6"/>
      <c r="J14" s="10"/>
    </row>
    <row r="15" spans="1:10" ht="49.5" customHeight="1" x14ac:dyDescent="0.25">
      <c r="A15" s="424" t="s">
        <v>1</v>
      </c>
      <c r="B15" s="5" t="s">
        <v>246</v>
      </c>
      <c r="C15" s="25" t="s">
        <v>12</v>
      </c>
      <c r="D15" s="25" t="s">
        <v>13</v>
      </c>
      <c r="E15" s="410" t="s">
        <v>14</v>
      </c>
      <c r="F15" s="410"/>
      <c r="G15" s="25" t="s">
        <v>15</v>
      </c>
      <c r="H15" s="25" t="s">
        <v>16</v>
      </c>
      <c r="I15" s="5" t="s">
        <v>17</v>
      </c>
      <c r="J15" s="10"/>
    </row>
    <row r="16" spans="1:10" ht="33" x14ac:dyDescent="0.25">
      <c r="A16" s="425"/>
      <c r="B16" s="13">
        <v>44160</v>
      </c>
      <c r="C16" s="8" t="s">
        <v>54</v>
      </c>
      <c r="D16" s="8" t="s">
        <v>38</v>
      </c>
      <c r="E16" s="422"/>
      <c r="F16" s="423"/>
      <c r="G16" s="8" t="s">
        <v>38</v>
      </c>
      <c r="H16" s="8" t="s">
        <v>49</v>
      </c>
      <c r="I16" s="8"/>
      <c r="J16" s="10"/>
    </row>
    <row r="17" spans="1:10" ht="33" x14ac:dyDescent="0.25">
      <c r="A17" s="425"/>
      <c r="B17" s="13">
        <v>44160</v>
      </c>
      <c r="C17" s="8" t="s">
        <v>54</v>
      </c>
      <c r="D17" s="8" t="s">
        <v>38</v>
      </c>
      <c r="E17" s="422"/>
      <c r="F17" s="423"/>
      <c r="G17" s="8" t="s">
        <v>38</v>
      </c>
      <c r="H17" s="8" t="s">
        <v>49</v>
      </c>
      <c r="I17" s="8"/>
      <c r="J17" s="10"/>
    </row>
    <row r="18" spans="1:10" ht="33" x14ac:dyDescent="0.25">
      <c r="A18" s="425"/>
      <c r="B18" s="13">
        <v>44159</v>
      </c>
      <c r="C18" s="8" t="s">
        <v>54</v>
      </c>
      <c r="D18" s="8" t="s">
        <v>38</v>
      </c>
      <c r="E18" s="422" t="s">
        <v>55</v>
      </c>
      <c r="F18" s="423"/>
      <c r="G18" s="8" t="s">
        <v>38</v>
      </c>
      <c r="H18" s="8" t="s">
        <v>49</v>
      </c>
      <c r="I18" s="8"/>
      <c r="J18" s="10"/>
    </row>
    <row r="19" spans="1:10" x14ac:dyDescent="0.25">
      <c r="A19" s="425"/>
      <c r="B19" s="13">
        <v>44152</v>
      </c>
      <c r="C19" s="8" t="s">
        <v>56</v>
      </c>
      <c r="D19" s="8" t="s">
        <v>57</v>
      </c>
      <c r="E19" s="422"/>
      <c r="F19" s="423"/>
      <c r="G19" s="8" t="s">
        <v>38</v>
      </c>
      <c r="H19" s="8" t="s">
        <v>49</v>
      </c>
      <c r="I19" s="8"/>
      <c r="J19" s="10"/>
    </row>
    <row r="20" spans="1:10" x14ac:dyDescent="0.25">
      <c r="A20" s="425"/>
      <c r="B20" s="8"/>
      <c r="C20" s="8"/>
      <c r="D20" s="8"/>
      <c r="E20" s="422"/>
      <c r="F20" s="423"/>
      <c r="G20" s="8"/>
      <c r="H20" s="8"/>
      <c r="I20" s="8"/>
      <c r="J20" s="10"/>
    </row>
    <row r="21" spans="1:10" x14ac:dyDescent="0.25">
      <c r="A21" s="425"/>
      <c r="B21" s="8"/>
      <c r="C21" s="8"/>
      <c r="D21" s="8"/>
      <c r="E21" s="422"/>
      <c r="F21" s="423"/>
      <c r="G21" s="8"/>
      <c r="H21" s="8"/>
      <c r="I21" s="8"/>
      <c r="J21" s="10"/>
    </row>
    <row r="22" spans="1:10" x14ac:dyDescent="0.25">
      <c r="A22" s="425"/>
      <c r="B22" s="8"/>
      <c r="C22" s="8"/>
      <c r="D22" s="8"/>
      <c r="E22" s="422"/>
      <c r="F22" s="423"/>
      <c r="G22" s="8"/>
      <c r="H22" s="8"/>
      <c r="I22" s="8"/>
      <c r="J22" s="10"/>
    </row>
    <row r="23" spans="1:10" x14ac:dyDescent="0.25">
      <c r="A23" s="491"/>
      <c r="B23" s="8"/>
      <c r="C23" s="8"/>
      <c r="D23" s="8"/>
      <c r="E23" s="422"/>
      <c r="F23" s="423"/>
      <c r="G23" s="8"/>
      <c r="H23" s="8"/>
      <c r="I23" s="8"/>
      <c r="J23" s="10"/>
    </row>
    <row r="24" spans="1:10" x14ac:dyDescent="0.25">
      <c r="A24" s="469" t="s">
        <v>18</v>
      </c>
      <c r="B24" s="30" t="s">
        <v>3</v>
      </c>
      <c r="C24" s="411" t="s">
        <v>93</v>
      </c>
      <c r="D24" s="411"/>
      <c r="E24" s="411"/>
      <c r="F24" s="411" t="s">
        <v>19</v>
      </c>
      <c r="G24" s="411"/>
      <c r="H24" s="411"/>
      <c r="I24" s="411"/>
      <c r="J24" s="10"/>
    </row>
    <row r="25" spans="1:10" ht="29.25" customHeight="1" x14ac:dyDescent="0.25">
      <c r="A25" s="470"/>
      <c r="B25" s="14">
        <v>44152</v>
      </c>
      <c r="C25" s="379" t="s">
        <v>193</v>
      </c>
      <c r="D25" s="379"/>
      <c r="E25" s="379"/>
      <c r="F25" s="379" t="s">
        <v>194</v>
      </c>
      <c r="G25" s="379"/>
      <c r="H25" s="379"/>
      <c r="I25" s="379"/>
      <c r="J25" s="10"/>
    </row>
    <row r="26" spans="1:10" ht="16.5" customHeight="1" x14ac:dyDescent="0.25">
      <c r="A26" s="470"/>
      <c r="B26" s="14">
        <v>44107</v>
      </c>
      <c r="C26" s="379" t="s">
        <v>192</v>
      </c>
      <c r="D26" s="379"/>
      <c r="E26" s="379"/>
      <c r="F26" s="379" t="s">
        <v>53</v>
      </c>
      <c r="G26" s="379"/>
      <c r="H26" s="379"/>
      <c r="I26" s="379"/>
      <c r="J26" s="10"/>
    </row>
    <row r="27" spans="1:10" x14ac:dyDescent="0.25">
      <c r="A27" s="471"/>
      <c r="B27" s="14">
        <v>44093</v>
      </c>
      <c r="C27" s="379" t="s">
        <v>190</v>
      </c>
      <c r="D27" s="379"/>
      <c r="E27" s="379"/>
      <c r="F27" s="379" t="s">
        <v>191</v>
      </c>
      <c r="G27" s="379"/>
      <c r="H27" s="379"/>
      <c r="I27" s="379"/>
      <c r="J27" s="10"/>
    </row>
    <row r="28" spans="1:10" ht="50.25" customHeight="1" x14ac:dyDescent="0.25">
      <c r="A28" s="23" t="s">
        <v>82</v>
      </c>
      <c r="B28" s="493" t="s">
        <v>94</v>
      </c>
      <c r="C28" s="375"/>
      <c r="D28" s="375"/>
      <c r="E28" s="375"/>
      <c r="F28" s="375"/>
      <c r="G28" s="375"/>
      <c r="H28" s="375"/>
      <c r="I28" s="375"/>
      <c r="J28" s="10"/>
    </row>
  </sheetData>
  <mergeCells count="28">
    <mergeCell ref="B28:I28"/>
    <mergeCell ref="E3:F3"/>
    <mergeCell ref="E4:F4"/>
    <mergeCell ref="E5:F5"/>
    <mergeCell ref="H4:H5"/>
    <mergeCell ref="E2:G2"/>
    <mergeCell ref="H2:I2"/>
    <mergeCell ref="A15:A23"/>
    <mergeCell ref="E15:F15"/>
    <mergeCell ref="E16:F16"/>
    <mergeCell ref="E17:F17"/>
    <mergeCell ref="E18:F18"/>
    <mergeCell ref="E19:F19"/>
    <mergeCell ref="E20:F20"/>
    <mergeCell ref="E21:F21"/>
    <mergeCell ref="E22:F22"/>
    <mergeCell ref="E23:F23"/>
    <mergeCell ref="A6:A14"/>
    <mergeCell ref="I4:I5"/>
    <mergeCell ref="A24:A27"/>
    <mergeCell ref="C24:E24"/>
    <mergeCell ref="F24:I24"/>
    <mergeCell ref="C25:E25"/>
    <mergeCell ref="F25:I25"/>
    <mergeCell ref="C26:E26"/>
    <mergeCell ref="F26:I26"/>
    <mergeCell ref="C27:E27"/>
    <mergeCell ref="F27:I27"/>
  </mergeCells>
  <pageMargins left="0.25" right="0.25"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8"/>
  <sheetViews>
    <sheetView zoomScaleNormal="100" workbookViewId="0">
      <selection activeCell="P26" sqref="P26"/>
    </sheetView>
  </sheetViews>
  <sheetFormatPr defaultRowHeight="16.5" x14ac:dyDescent="0.25"/>
  <cols>
    <col min="1" max="1" width="13.42578125" style="1" customWidth="1"/>
    <col min="2" max="2" width="18.5703125" style="1" customWidth="1"/>
    <col min="3" max="3" width="12.140625" style="1" customWidth="1"/>
    <col min="4" max="4" width="13.7109375" style="1" customWidth="1"/>
    <col min="5" max="5" width="13.140625" style="1" customWidth="1"/>
    <col min="6" max="6" width="8.7109375" style="1" customWidth="1"/>
    <col min="7" max="7" width="9.85546875" style="1" customWidth="1"/>
    <col min="8" max="8" width="15.42578125" style="1" customWidth="1"/>
    <col min="9" max="9" width="14.7109375" style="1" customWidth="1"/>
    <col min="10" max="10" width="28.85546875" style="1" customWidth="1"/>
    <col min="11" max="11" width="14.7109375" style="1" customWidth="1"/>
    <col min="12" max="16384" width="9.140625" style="1"/>
  </cols>
  <sheetData>
    <row r="1" spans="1:11" ht="33" x14ac:dyDescent="0.25">
      <c r="A1" s="55" t="s">
        <v>253</v>
      </c>
      <c r="B1" s="89" t="s">
        <v>252</v>
      </c>
    </row>
    <row r="2" spans="1:11" ht="19.5" customHeight="1" x14ac:dyDescent="0.25">
      <c r="A2" s="2" t="s">
        <v>0</v>
      </c>
      <c r="B2" s="386" t="s">
        <v>46</v>
      </c>
      <c r="C2" s="388"/>
      <c r="D2" s="2" t="s">
        <v>10</v>
      </c>
      <c r="E2" s="12">
        <v>14980</v>
      </c>
      <c r="F2" s="400" t="s">
        <v>22</v>
      </c>
      <c r="G2" s="430"/>
      <c r="H2" s="430"/>
      <c r="I2" s="400" t="s">
        <v>112</v>
      </c>
      <c r="J2" s="401"/>
      <c r="K2" s="35" t="s">
        <v>178</v>
      </c>
    </row>
    <row r="3" spans="1:11" ht="21" customHeight="1" x14ac:dyDescent="0.25">
      <c r="A3" s="2" t="s">
        <v>20</v>
      </c>
      <c r="B3" s="386" t="s">
        <v>66</v>
      </c>
      <c r="C3" s="388"/>
      <c r="D3" s="2" t="s">
        <v>21</v>
      </c>
      <c r="E3" s="10">
        <v>80</v>
      </c>
      <c r="F3" s="494" t="s">
        <v>110</v>
      </c>
      <c r="G3" s="495"/>
      <c r="H3" s="26">
        <v>182</v>
      </c>
      <c r="I3" s="34" t="s">
        <v>109</v>
      </c>
      <c r="J3" s="37">
        <v>44523</v>
      </c>
      <c r="K3" s="10" t="s">
        <v>169</v>
      </c>
    </row>
    <row r="4" spans="1:11" ht="36" customHeight="1" x14ac:dyDescent="0.25">
      <c r="A4" s="33" t="s">
        <v>106</v>
      </c>
      <c r="B4" s="386" t="s">
        <v>119</v>
      </c>
      <c r="C4" s="388"/>
      <c r="D4" s="2" t="s">
        <v>105</v>
      </c>
      <c r="E4" s="9" t="s">
        <v>57</v>
      </c>
      <c r="F4" s="406" t="s">
        <v>104</v>
      </c>
      <c r="G4" s="407"/>
      <c r="H4" s="26">
        <v>182</v>
      </c>
      <c r="I4" s="402" t="s">
        <v>103</v>
      </c>
      <c r="J4" s="437" t="s">
        <v>168</v>
      </c>
      <c r="K4" s="10" t="s">
        <v>175</v>
      </c>
    </row>
    <row r="5" spans="1:11" ht="44.25" customHeight="1" x14ac:dyDescent="0.25">
      <c r="A5" s="33" t="s">
        <v>102</v>
      </c>
      <c r="B5" s="386" t="s">
        <v>166</v>
      </c>
      <c r="C5" s="388"/>
      <c r="D5" s="2" t="s">
        <v>101</v>
      </c>
      <c r="E5" s="9" t="s">
        <v>170</v>
      </c>
      <c r="F5" s="406" t="s">
        <v>25</v>
      </c>
      <c r="G5" s="407"/>
      <c r="H5" s="27">
        <f>H3/H4</f>
        <v>1</v>
      </c>
      <c r="I5" s="403"/>
      <c r="J5" s="438"/>
      <c r="K5" s="10" t="s">
        <v>249</v>
      </c>
    </row>
    <row r="6" spans="1:11" ht="87" customHeight="1" x14ac:dyDescent="0.25">
      <c r="A6" s="371" t="s">
        <v>2</v>
      </c>
      <c r="B6" s="3" t="s">
        <v>3</v>
      </c>
      <c r="C6" s="4" t="s">
        <v>141</v>
      </c>
      <c r="D6" s="4" t="s">
        <v>4</v>
      </c>
      <c r="E6" s="4" t="s">
        <v>5</v>
      </c>
      <c r="F6" s="4" t="s">
        <v>6</v>
      </c>
      <c r="G6" s="4" t="s">
        <v>7</v>
      </c>
      <c r="H6" s="4" t="s">
        <v>8</v>
      </c>
      <c r="I6" s="4" t="s">
        <v>9</v>
      </c>
      <c r="J6" s="3" t="s">
        <v>11</v>
      </c>
      <c r="K6" s="10"/>
    </row>
    <row r="7" spans="1:11" ht="24" customHeight="1" x14ac:dyDescent="0.25">
      <c r="A7" s="372"/>
      <c r="B7" s="7">
        <v>44505</v>
      </c>
      <c r="C7" s="16">
        <v>23</v>
      </c>
      <c r="D7" s="16">
        <v>13</v>
      </c>
      <c r="E7" s="16"/>
      <c r="F7" s="16">
        <v>0.6</v>
      </c>
      <c r="G7" s="16">
        <v>10.3</v>
      </c>
      <c r="H7" s="16">
        <v>29.8</v>
      </c>
      <c r="I7" s="16">
        <v>190</v>
      </c>
      <c r="J7" s="15"/>
      <c r="K7" s="6"/>
    </row>
    <row r="8" spans="1:11" x14ac:dyDescent="0.25">
      <c r="A8" s="372"/>
      <c r="B8" s="17">
        <v>44491</v>
      </c>
      <c r="C8" s="16">
        <v>34</v>
      </c>
      <c r="D8" s="16">
        <v>16</v>
      </c>
      <c r="E8" s="16"/>
      <c r="F8" s="16">
        <v>0.6</v>
      </c>
      <c r="G8" s="16">
        <v>10.6</v>
      </c>
      <c r="H8" s="16">
        <v>33.1</v>
      </c>
      <c r="I8" s="16">
        <v>203</v>
      </c>
      <c r="J8" s="15"/>
      <c r="K8" s="6"/>
    </row>
    <row r="9" spans="1:11" x14ac:dyDescent="0.25">
      <c r="A9" s="372"/>
      <c r="B9" s="17">
        <v>44477</v>
      </c>
      <c r="C9" s="16">
        <v>26</v>
      </c>
      <c r="D9" s="16">
        <v>16</v>
      </c>
      <c r="E9" s="16"/>
      <c r="F9" s="16">
        <v>0.6</v>
      </c>
      <c r="G9" s="16">
        <v>11.2</v>
      </c>
      <c r="H9" s="16">
        <v>33.4</v>
      </c>
      <c r="I9" s="16">
        <v>181</v>
      </c>
      <c r="J9" s="15"/>
      <c r="K9" s="6"/>
    </row>
    <row r="10" spans="1:11" x14ac:dyDescent="0.25">
      <c r="A10" s="372"/>
      <c r="B10" s="7">
        <v>44462</v>
      </c>
      <c r="C10" s="56">
        <v>22</v>
      </c>
      <c r="D10" s="16">
        <v>14</v>
      </c>
      <c r="E10" s="16"/>
      <c r="F10" s="16">
        <v>0.5</v>
      </c>
      <c r="G10" s="16">
        <v>10.4</v>
      </c>
      <c r="H10" s="16">
        <v>29.7</v>
      </c>
      <c r="I10" s="16">
        <v>170</v>
      </c>
      <c r="J10" s="15"/>
      <c r="K10" s="10"/>
    </row>
    <row r="11" spans="1:11" x14ac:dyDescent="0.25">
      <c r="A11" s="372"/>
      <c r="B11" s="7">
        <v>44448</v>
      </c>
      <c r="C11" s="56">
        <v>22</v>
      </c>
      <c r="D11" s="16"/>
      <c r="E11" s="16"/>
      <c r="F11" s="16">
        <v>0.7</v>
      </c>
      <c r="G11" s="16">
        <v>10.4</v>
      </c>
      <c r="H11" s="16">
        <v>30.5</v>
      </c>
      <c r="I11" s="16">
        <v>178</v>
      </c>
      <c r="J11" s="15"/>
      <c r="K11" s="10"/>
    </row>
    <row r="12" spans="1:11" x14ac:dyDescent="0.25">
      <c r="A12" s="372"/>
      <c r="B12" s="7">
        <v>44420</v>
      </c>
      <c r="C12" s="56">
        <v>24</v>
      </c>
      <c r="D12" s="16">
        <v>22</v>
      </c>
      <c r="E12" s="16"/>
      <c r="F12" s="16">
        <v>0.4</v>
      </c>
      <c r="G12" s="16">
        <v>10.4</v>
      </c>
      <c r="H12" s="16">
        <v>31.1</v>
      </c>
      <c r="I12" s="16">
        <v>167</v>
      </c>
      <c r="J12" s="6"/>
      <c r="K12" s="10"/>
    </row>
    <row r="13" spans="1:11" x14ac:dyDescent="0.25">
      <c r="A13" s="372"/>
      <c r="B13" s="7">
        <v>44404</v>
      </c>
      <c r="C13" s="56"/>
      <c r="D13" s="16">
        <v>22</v>
      </c>
      <c r="E13" s="16"/>
      <c r="F13" s="16"/>
      <c r="G13" s="16">
        <v>10.7</v>
      </c>
      <c r="H13" s="16">
        <v>32.299999999999997</v>
      </c>
      <c r="I13" s="16">
        <v>216</v>
      </c>
      <c r="J13" s="6"/>
      <c r="K13" s="10"/>
    </row>
    <row r="14" spans="1:11" x14ac:dyDescent="0.25">
      <c r="A14" s="372"/>
      <c r="B14" s="17">
        <v>44396</v>
      </c>
      <c r="C14" s="56">
        <v>31</v>
      </c>
      <c r="D14" s="16">
        <v>22</v>
      </c>
      <c r="E14" s="16"/>
      <c r="F14" s="16">
        <v>0.4</v>
      </c>
      <c r="G14" s="16">
        <v>10.8</v>
      </c>
      <c r="H14" s="16">
        <v>32.6</v>
      </c>
      <c r="I14" s="16">
        <v>176</v>
      </c>
      <c r="J14" s="15"/>
      <c r="K14" s="10"/>
    </row>
    <row r="15" spans="1:11" x14ac:dyDescent="0.25">
      <c r="A15" s="372"/>
      <c r="B15" s="7">
        <v>44368</v>
      </c>
      <c r="C15" s="56">
        <v>22</v>
      </c>
      <c r="D15" s="16">
        <v>19</v>
      </c>
      <c r="E15" s="16">
        <v>72</v>
      </c>
      <c r="F15" s="16">
        <v>0.3</v>
      </c>
      <c r="G15" s="16">
        <v>11.3</v>
      </c>
      <c r="H15" s="16">
        <v>33.200000000000003</v>
      </c>
      <c r="I15" s="16">
        <v>243</v>
      </c>
      <c r="J15" s="15"/>
      <c r="K15" s="10"/>
    </row>
    <row r="16" spans="1:11" x14ac:dyDescent="0.25">
      <c r="A16" s="372"/>
      <c r="B16" s="7">
        <v>44354</v>
      </c>
      <c r="C16" s="56">
        <v>26</v>
      </c>
      <c r="D16" s="16">
        <v>17</v>
      </c>
      <c r="E16" s="16"/>
      <c r="F16" s="16"/>
      <c r="G16" s="16">
        <v>11.2</v>
      </c>
      <c r="H16" s="16">
        <v>33.5</v>
      </c>
      <c r="I16" s="16">
        <v>188</v>
      </c>
      <c r="J16" s="6"/>
      <c r="K16" s="10"/>
    </row>
    <row r="17" spans="1:11" x14ac:dyDescent="0.25">
      <c r="A17" s="372"/>
      <c r="B17" s="7">
        <v>44350</v>
      </c>
      <c r="C17" s="56">
        <v>22</v>
      </c>
      <c r="D17" s="16">
        <v>14</v>
      </c>
      <c r="E17" s="16">
        <v>77</v>
      </c>
      <c r="F17" s="16">
        <v>0.3</v>
      </c>
      <c r="G17" s="16">
        <v>10.7</v>
      </c>
      <c r="H17" s="16">
        <v>32.9</v>
      </c>
      <c r="I17" s="16">
        <v>225</v>
      </c>
      <c r="J17" s="6"/>
      <c r="K17" s="10"/>
    </row>
    <row r="18" spans="1:11" x14ac:dyDescent="0.25">
      <c r="A18" s="492"/>
      <c r="B18" s="7">
        <v>44335</v>
      </c>
      <c r="C18" s="56">
        <v>22</v>
      </c>
      <c r="D18" s="16">
        <v>19</v>
      </c>
      <c r="E18" s="16">
        <v>67</v>
      </c>
      <c r="F18" s="16">
        <v>0.5</v>
      </c>
      <c r="G18" s="16">
        <v>11.5</v>
      </c>
      <c r="H18" s="16">
        <v>35.6</v>
      </c>
      <c r="I18" s="16">
        <v>252</v>
      </c>
      <c r="J18" s="6"/>
      <c r="K18" s="10"/>
    </row>
    <row r="19" spans="1:11" ht="33" x14ac:dyDescent="0.25">
      <c r="A19" s="410" t="s">
        <v>1</v>
      </c>
      <c r="B19" s="369" t="s">
        <v>3</v>
      </c>
      <c r="C19" s="370"/>
      <c r="D19" s="25" t="s">
        <v>12</v>
      </c>
      <c r="E19" s="25" t="s">
        <v>13</v>
      </c>
      <c r="F19" s="410" t="s">
        <v>14</v>
      </c>
      <c r="G19" s="410"/>
      <c r="H19" s="25" t="s">
        <v>15</v>
      </c>
      <c r="I19" s="25" t="s">
        <v>16</v>
      </c>
      <c r="J19" s="5" t="s">
        <v>17</v>
      </c>
      <c r="K19" s="10"/>
    </row>
    <row r="20" spans="1:11" ht="33" x14ac:dyDescent="0.25">
      <c r="A20" s="410"/>
      <c r="B20" s="497">
        <v>44298</v>
      </c>
      <c r="C20" s="498"/>
      <c r="D20" s="59" t="s">
        <v>47</v>
      </c>
      <c r="E20" s="22" t="s">
        <v>170</v>
      </c>
      <c r="F20" s="420" t="s">
        <v>60</v>
      </c>
      <c r="G20" s="421"/>
      <c r="H20" s="22" t="s">
        <v>48</v>
      </c>
      <c r="I20" s="59" t="s">
        <v>49</v>
      </c>
      <c r="J20" s="59" t="s">
        <v>50</v>
      </c>
      <c r="K20" s="10"/>
    </row>
    <row r="21" spans="1:11" ht="49.5" customHeight="1" x14ac:dyDescent="0.25">
      <c r="A21" s="410"/>
      <c r="B21" s="497">
        <v>44258</v>
      </c>
      <c r="C21" s="498"/>
      <c r="D21" s="59" t="s">
        <v>89</v>
      </c>
      <c r="E21" s="22" t="s">
        <v>170</v>
      </c>
      <c r="F21" s="420"/>
      <c r="G21" s="421"/>
      <c r="H21" s="22" t="s">
        <v>60</v>
      </c>
      <c r="I21" s="59" t="s">
        <v>49</v>
      </c>
      <c r="J21" s="59"/>
      <c r="K21" s="10"/>
    </row>
    <row r="22" spans="1:11" x14ac:dyDescent="0.25">
      <c r="A22" s="374" t="s">
        <v>18</v>
      </c>
      <c r="B22" s="417" t="s">
        <v>3</v>
      </c>
      <c r="C22" s="419"/>
      <c r="D22" s="411" t="s">
        <v>93</v>
      </c>
      <c r="E22" s="411"/>
      <c r="F22" s="411"/>
      <c r="G22" s="411" t="s">
        <v>19</v>
      </c>
      <c r="H22" s="411"/>
      <c r="I22" s="411"/>
      <c r="J22" s="411"/>
      <c r="K22" s="10"/>
    </row>
    <row r="23" spans="1:11" ht="64.5" customHeight="1" x14ac:dyDescent="0.25">
      <c r="A23" s="374"/>
      <c r="B23" s="504">
        <v>44514</v>
      </c>
      <c r="C23" s="503"/>
      <c r="D23" s="501" t="s">
        <v>173</v>
      </c>
      <c r="E23" s="502"/>
      <c r="F23" s="503"/>
      <c r="G23" s="501" t="s">
        <v>250</v>
      </c>
      <c r="H23" s="502"/>
      <c r="I23" s="502"/>
      <c r="J23" s="503"/>
      <c r="K23" s="10"/>
    </row>
    <row r="24" spans="1:11" x14ac:dyDescent="0.25">
      <c r="A24" s="374"/>
      <c r="B24" s="364">
        <v>44257</v>
      </c>
      <c r="C24" s="366"/>
      <c r="D24" s="379" t="s">
        <v>174</v>
      </c>
      <c r="E24" s="379"/>
      <c r="F24" s="379"/>
      <c r="G24" s="379" t="s">
        <v>51</v>
      </c>
      <c r="H24" s="379"/>
      <c r="I24" s="379"/>
      <c r="J24" s="379"/>
      <c r="K24" s="10"/>
    </row>
    <row r="25" spans="1:11" x14ac:dyDescent="0.25">
      <c r="A25" s="374"/>
      <c r="B25" s="364">
        <v>44225</v>
      </c>
      <c r="C25" s="366"/>
      <c r="D25" s="499" t="s">
        <v>173</v>
      </c>
      <c r="E25" s="500"/>
      <c r="F25" s="500"/>
      <c r="G25" s="379" t="s">
        <v>275</v>
      </c>
      <c r="H25" s="379"/>
      <c r="I25" s="379"/>
      <c r="J25" s="379"/>
      <c r="K25" s="10"/>
    </row>
    <row r="26" spans="1:11" ht="34.5" customHeight="1" x14ac:dyDescent="0.25">
      <c r="A26" s="496" t="s">
        <v>82</v>
      </c>
      <c r="B26" s="493" t="s">
        <v>251</v>
      </c>
      <c r="C26" s="493"/>
      <c r="D26" s="493"/>
      <c r="E26" s="493"/>
      <c r="F26" s="493"/>
      <c r="G26" s="493"/>
      <c r="H26" s="493"/>
      <c r="I26" s="493"/>
      <c r="J26" s="493"/>
      <c r="K26" s="493"/>
    </row>
    <row r="27" spans="1:11" x14ac:dyDescent="0.25">
      <c r="A27" s="496"/>
      <c r="B27" s="493"/>
      <c r="C27" s="493"/>
      <c r="D27" s="493"/>
      <c r="E27" s="493"/>
      <c r="F27" s="493"/>
      <c r="G27" s="493"/>
      <c r="H27" s="493"/>
      <c r="I27" s="493"/>
      <c r="J27" s="493"/>
      <c r="K27" s="493"/>
    </row>
    <row r="28" spans="1:11" ht="66.75" customHeight="1" x14ac:dyDescent="0.25">
      <c r="A28" s="496"/>
      <c r="B28" s="493"/>
      <c r="C28" s="493"/>
      <c r="D28" s="493"/>
      <c r="E28" s="493"/>
      <c r="F28" s="493"/>
      <c r="G28" s="493"/>
      <c r="H28" s="493"/>
      <c r="I28" s="493"/>
      <c r="J28" s="493"/>
      <c r="K28" s="493"/>
    </row>
  </sheetData>
  <mergeCells count="34">
    <mergeCell ref="G25:J25"/>
    <mergeCell ref="F19:G19"/>
    <mergeCell ref="B23:C23"/>
    <mergeCell ref="B22:C22"/>
    <mergeCell ref="A6:A18"/>
    <mergeCell ref="F21:G21"/>
    <mergeCell ref="A26:A28"/>
    <mergeCell ref="B26:K28"/>
    <mergeCell ref="A22:A25"/>
    <mergeCell ref="A19:A21"/>
    <mergeCell ref="B20:C20"/>
    <mergeCell ref="B21:C21"/>
    <mergeCell ref="B24:C24"/>
    <mergeCell ref="B25:C25"/>
    <mergeCell ref="D22:F22"/>
    <mergeCell ref="G22:J22"/>
    <mergeCell ref="D24:F24"/>
    <mergeCell ref="G24:J24"/>
    <mergeCell ref="D25:F25"/>
    <mergeCell ref="D23:F23"/>
    <mergeCell ref="G23:J23"/>
    <mergeCell ref="F20:G20"/>
    <mergeCell ref="I2:J2"/>
    <mergeCell ref="F4:G4"/>
    <mergeCell ref="F5:G5"/>
    <mergeCell ref="I4:I5"/>
    <mergeCell ref="J4:J5"/>
    <mergeCell ref="F3:G3"/>
    <mergeCell ref="F2:H2"/>
    <mergeCell ref="B2:C2"/>
    <mergeCell ref="B3:C3"/>
    <mergeCell ref="B4:C4"/>
    <mergeCell ref="B5:C5"/>
    <mergeCell ref="B19:C19"/>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MI</vt:lpstr>
      <vt:lpstr>EA</vt:lpstr>
      <vt:lpstr>MCG</vt:lpstr>
      <vt:lpstr>KB</vt:lpstr>
      <vt:lpstr>CA</vt:lpstr>
      <vt:lpstr>ER</vt:lpstr>
      <vt:lpstr>BD</vt:lpstr>
      <vt:lpstr>FB </vt:lpstr>
      <vt:lpstr>RC</vt:lpstr>
      <vt:lpstr>JG</vt:lpstr>
      <vt:lpstr>B1 AA</vt:lpstr>
      <vt:lpstr>MGG</vt:lpstr>
      <vt:lpstr>B1 PPR </vt:lpstr>
      <vt:lpstr>B2 EA</vt:lpstr>
      <vt:lpstr>B1 CB</vt:lpstr>
      <vt:lpstr>TB Suspects</vt:lpstr>
      <vt:lpstr>Master</vt:lpstr>
      <vt:lpstr>B1 Master</vt:lpstr>
    </vt:vector>
  </TitlesOfParts>
  <Company>County of Napa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Fletcher, Lisa</dc:creator>
  <cp:lastModifiedBy>Breuer, Katrina (Katie)</cp:lastModifiedBy>
  <cp:lastPrinted>2022-06-24T23:17:19Z</cp:lastPrinted>
  <dcterms:created xsi:type="dcterms:W3CDTF">2021-08-06T19:03:33Z</dcterms:created>
  <dcterms:modified xsi:type="dcterms:W3CDTF">2022-10-13T23:37:03Z</dcterms:modified>
</cp:coreProperties>
</file>